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45" windowWidth="11355" windowHeight="8445" tabRatio="784"/>
  </bookViews>
  <sheets>
    <sheet name="แบบ 1" sheetId="33" r:id="rId1"/>
  </sheets>
  <definedNames>
    <definedName name="_xlnm.Print_Titles" localSheetId="0">'แบบ 1'!$4:$4</definedName>
  </definedNames>
  <calcPr calcId="125725"/>
</workbook>
</file>

<file path=xl/calcChain.xml><?xml version="1.0" encoding="utf-8"?>
<calcChain xmlns="http://schemas.openxmlformats.org/spreadsheetml/2006/main">
  <c r="C9" i="33"/>
  <c r="C10" s="1"/>
  <c r="C15"/>
  <c r="C13"/>
  <c r="D13"/>
  <c r="D15" s="1"/>
  <c r="D16"/>
  <c r="D7" s="1"/>
  <c r="D20"/>
  <c r="D8" s="1"/>
  <c r="D9" l="1"/>
  <c r="D10" s="1"/>
</calcChain>
</file>

<file path=xl/sharedStrings.xml><?xml version="1.0" encoding="utf-8"?>
<sst xmlns="http://schemas.openxmlformats.org/spreadsheetml/2006/main" count="51" uniqueCount="37">
  <si>
    <t>รายการ</t>
  </si>
  <si>
    <t>หมายเหตุ</t>
  </si>
  <si>
    <t>หน่วยงาน................................................................</t>
  </si>
  <si>
    <t>ข้อมูลข้าราชการ</t>
  </si>
  <si>
    <t>ข้อมูลลูกจ้างประจำ</t>
  </si>
  <si>
    <t xml:space="preserve">หมายเหตุ </t>
  </si>
  <si>
    <t>จำนวน (บาท)</t>
  </si>
  <si>
    <t>จำนวน (อัตรา)</t>
  </si>
  <si>
    <t>ถ้ามี</t>
  </si>
  <si>
    <t>ข้าราชการ</t>
  </si>
  <si>
    <t>รอบที่…………/25..........( ณ วันที่.........................................)</t>
  </si>
  <si>
    <t>เงินเดือน</t>
  </si>
  <si>
    <t>.................................</t>
  </si>
  <si>
    <t>บาท</t>
  </si>
  <si>
    <t xml:space="preserve">         ...................ฯลฯ...........................................</t>
  </si>
  <si>
    <t>รวมเงินเดือน</t>
  </si>
  <si>
    <t>1. รายชื่อข้าราชการที่มาช่วยราชการ</t>
  </si>
  <si>
    <t>2. รายชื่อข้าราชการที่ไปช่วยราชการหน่วยงานอื่น</t>
  </si>
  <si>
    <t>รวมข้าราชการทั้งสิ้น</t>
  </si>
  <si>
    <t>ระบุจำนวนและเงินที่ใช้ไป</t>
  </si>
  <si>
    <r>
      <rPr>
        <b/>
        <sz val="16"/>
        <rFont val="TH SarabunIT๙"/>
        <family val="2"/>
      </rPr>
      <t>(บวก)</t>
    </r>
    <r>
      <rPr>
        <sz val="16"/>
        <rFont val="TH SarabunIT๙"/>
        <family val="2"/>
      </rPr>
      <t xml:space="preserve"> มาช่วยราชการจากหน่วยงานอื่น</t>
    </r>
  </si>
  <si>
    <r>
      <rPr>
        <b/>
        <sz val="16"/>
        <rFont val="TH SarabunIT๙"/>
        <family val="2"/>
      </rPr>
      <t>(หัก)</t>
    </r>
    <r>
      <rPr>
        <sz val="16"/>
        <rFont val="TH SarabunIT๙"/>
        <family val="2"/>
      </rPr>
      <t xml:space="preserve"> ไปช่วยราชการหน่วยงานอื่น</t>
    </r>
  </si>
  <si>
    <t>ตารางแสดงวงเงิน/โควตาที่ใช้ในการเลื่อนเงินเดือนข้าราชการและลูกจ้างประจำ</t>
  </si>
  <si>
    <t>ลำดับที่</t>
  </si>
  <si>
    <t xml:space="preserve">    1.1 ........................................................(ชื่อหน่วยงาน.................)</t>
  </si>
  <si>
    <t xml:space="preserve">    1.2 ........................................................(ชื่อหน่วยงาน.................)</t>
  </si>
  <si>
    <t xml:space="preserve">    2.1 ........................................................(ชื่อหน่วยงาน.................)</t>
  </si>
  <si>
    <t xml:space="preserve">    2.2 ........................................................(ชื่อหน่วยงาน.................)</t>
  </si>
  <si>
    <t>(ไม่รวมเกษตรจังหวัด)</t>
  </si>
  <si>
    <r>
      <t xml:space="preserve">โควตาทั้งปี 15 % / วงเงิน 6% ทั้งปี </t>
    </r>
    <r>
      <rPr>
        <b/>
        <u/>
        <sz val="16"/>
        <rFont val="TH SarabunIT๙"/>
        <family val="2"/>
      </rPr>
      <t>ณ วันที่ 1 มีนาคม</t>
    </r>
  </si>
  <si>
    <r>
      <t>ผลการบริหารโควตา/ใช้วงเงินตาม</t>
    </r>
    <r>
      <rPr>
        <b/>
        <u/>
        <sz val="16"/>
        <rFont val="TH SarabunIT๙"/>
        <family val="2"/>
      </rPr>
      <t>คำสั่ง ณ วันที่ 1 เมษายน</t>
    </r>
  </si>
  <si>
    <r>
      <t xml:space="preserve">โควตา 15 % / วงเงินคงเหลือ </t>
    </r>
    <r>
      <rPr>
        <b/>
        <u/>
        <sz val="16"/>
        <rFont val="TH SarabunIT๙"/>
        <family val="2"/>
      </rPr>
      <t>ณ วันที่ 1 กันยายน</t>
    </r>
  </si>
  <si>
    <t>กลุ่มสรรหาและบรรจุแต่งตั้ง 2</t>
  </si>
  <si>
    <t>กองการเจ้าหน้าที่</t>
  </si>
  <si>
    <t>กรมส่งเสริมการเกษตร</t>
  </si>
  <si>
    <r>
      <t xml:space="preserve">คำนวณวงเงิน 3% ณ วันที่ </t>
    </r>
    <r>
      <rPr>
        <b/>
        <sz val="16"/>
        <color rgb="FFFF0000"/>
        <rFont val="TH SarabunIT๙"/>
        <family val="2"/>
      </rPr>
      <t>1 มีนาคม/1 กันยายน</t>
    </r>
  </si>
  <si>
    <r>
      <t xml:space="preserve">รวมลูกจ้างประจำทั้งสิ้น ณ วันที่ </t>
    </r>
    <r>
      <rPr>
        <b/>
        <sz val="16"/>
        <color rgb="FFFF0000"/>
        <rFont val="TH SarabunIT๙"/>
        <family val="2"/>
      </rPr>
      <t>1 มีนาคม/1 กันยายน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</si>
</sst>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"/>
  </numFmts>
  <fonts count="14">
    <font>
      <sz val="10"/>
      <name val="Arial"/>
      <charset val="222"/>
    </font>
    <font>
      <sz val="8"/>
      <name val="Arial"/>
      <family val="2"/>
    </font>
    <font>
      <sz val="18"/>
      <name val="TH NiramitIT๙"/>
    </font>
    <font>
      <b/>
      <sz val="14"/>
      <name val="TH NiramitIT๙"/>
    </font>
    <font>
      <sz val="14"/>
      <name val="TH NiramitIT๙"/>
    </font>
    <font>
      <b/>
      <sz val="18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0"/>
      <name val="Arial"/>
      <family val="2"/>
    </font>
    <font>
      <b/>
      <sz val="14"/>
      <name val="TH SarabunIT๙"/>
      <family val="2"/>
    </font>
    <font>
      <b/>
      <u/>
      <sz val="16"/>
      <name val="TH SarabunIT๙"/>
      <family val="2"/>
    </font>
    <font>
      <b/>
      <sz val="16"/>
      <color rgb="FFFF0000"/>
      <name val="TH SarabunIT๙"/>
      <family val="2"/>
    </font>
    <font>
      <sz val="16"/>
      <name val="TH NiramitIT๙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7" xfId="0" applyFont="1" applyFill="1" applyBorder="1" applyAlignment="1">
      <alignment horizontal="center" vertical="center"/>
    </xf>
    <xf numFmtId="1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87" fontId="6" fillId="0" borderId="12" xfId="0" applyNumberFormat="1" applyFont="1" applyFill="1" applyBorder="1" applyAlignment="1">
      <alignment horizontal="center" vertical="center"/>
    </xf>
    <xf numFmtId="187" fontId="6" fillId="0" borderId="13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19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3" fontId="7" fillId="2" borderId="1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3" borderId="16" xfId="0" applyFont="1" applyFill="1" applyBorder="1" applyAlignment="1"/>
    <xf numFmtId="0" fontId="7" fillId="3" borderId="15" xfId="0" applyFont="1" applyFill="1" applyBorder="1" applyAlignment="1">
      <alignment vertical="center"/>
    </xf>
    <xf numFmtId="0" fontId="8" fillId="3" borderId="15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1" fontId="8" fillId="3" borderId="17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2" fontId="8" fillId="3" borderId="15" xfId="0" applyNumberFormat="1" applyFont="1" applyFill="1" applyBorder="1" applyAlignment="1">
      <alignment horizontal="center"/>
    </xf>
    <xf numFmtId="1" fontId="8" fillId="3" borderId="15" xfId="0" applyNumberFormat="1" applyFont="1" applyFill="1" applyBorder="1" applyAlignment="1">
      <alignment horizontal="center"/>
    </xf>
    <xf numFmtId="0" fontId="8" fillId="4" borderId="16" xfId="0" applyFont="1" applyFill="1" applyBorder="1" applyAlignment="1"/>
    <xf numFmtId="0" fontId="7" fillId="4" borderId="15" xfId="0" applyFont="1" applyFill="1" applyBorder="1" applyAlignment="1">
      <alignment vertical="center"/>
    </xf>
    <xf numFmtId="2" fontId="8" fillId="4" borderId="15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/>
    </xf>
    <xf numFmtId="3" fontId="8" fillId="3" borderId="15" xfId="1" applyNumberFormat="1" applyFont="1" applyFill="1" applyBorder="1" applyAlignment="1">
      <alignment horizontal="center"/>
    </xf>
    <xf numFmtId="3" fontId="8" fillId="4" borderId="15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/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theme="2" tint="-0.499984740745262"/>
  </sheetPr>
  <dimension ref="A1:E44"/>
  <sheetViews>
    <sheetView tabSelected="1" zoomScale="80" workbookViewId="0">
      <selection activeCell="G15" sqref="G15"/>
    </sheetView>
  </sheetViews>
  <sheetFormatPr defaultColWidth="12.85546875" defaultRowHeight="21.75"/>
  <cols>
    <col min="1" max="1" width="9.5703125" style="5" customWidth="1"/>
    <col min="2" max="2" width="50" style="5" customWidth="1"/>
    <col min="3" max="3" width="13.85546875" style="5" customWidth="1"/>
    <col min="4" max="4" width="18.42578125" style="5" customWidth="1"/>
    <col min="5" max="5" width="19" style="5" customWidth="1"/>
    <col min="6" max="16384" width="12.85546875" style="3"/>
  </cols>
  <sheetData>
    <row r="1" spans="1:5" s="1" customFormat="1" ht="27.75">
      <c r="A1" s="57" t="s">
        <v>22</v>
      </c>
      <c r="B1" s="57"/>
      <c r="C1" s="57"/>
      <c r="D1" s="57"/>
      <c r="E1" s="57"/>
    </row>
    <row r="2" spans="1:5" s="1" customFormat="1" ht="27.75">
      <c r="A2" s="55" t="s">
        <v>10</v>
      </c>
      <c r="B2" s="55"/>
      <c r="C2" s="55"/>
      <c r="D2" s="55"/>
      <c r="E2" s="55"/>
    </row>
    <row r="3" spans="1:5" s="1" customFormat="1" ht="27.75">
      <c r="A3" s="56" t="s">
        <v>2</v>
      </c>
      <c r="B3" s="56"/>
      <c r="C3" s="56"/>
      <c r="D3" s="56"/>
      <c r="E3" s="56"/>
    </row>
    <row r="4" spans="1:5" s="2" customFormat="1" ht="27.6" customHeight="1">
      <c r="A4" s="9" t="s">
        <v>23</v>
      </c>
      <c r="B4" s="9" t="s">
        <v>0</v>
      </c>
      <c r="C4" s="10" t="s">
        <v>7</v>
      </c>
      <c r="D4" s="10" t="s">
        <v>6</v>
      </c>
      <c r="E4" s="11" t="s">
        <v>1</v>
      </c>
    </row>
    <row r="5" spans="1:5" ht="27.6" customHeight="1">
      <c r="A5" s="13">
        <v>1</v>
      </c>
      <c r="B5" s="38" t="s">
        <v>3</v>
      </c>
      <c r="C5" s="16"/>
      <c r="D5" s="45"/>
      <c r="E5" s="20" t="s">
        <v>28</v>
      </c>
    </row>
    <row r="6" spans="1:5" ht="27.6" customHeight="1">
      <c r="A6" s="14"/>
      <c r="B6" s="12" t="s">
        <v>9</v>
      </c>
      <c r="C6" s="17"/>
      <c r="D6" s="15"/>
      <c r="E6" s="21"/>
    </row>
    <row r="7" spans="1:5" ht="27.6" customHeight="1">
      <c r="A7" s="14"/>
      <c r="B7" s="12" t="s">
        <v>20</v>
      </c>
      <c r="C7" s="18"/>
      <c r="D7" s="46">
        <f>+D16</f>
        <v>0</v>
      </c>
      <c r="E7" s="22" t="s">
        <v>8</v>
      </c>
    </row>
    <row r="8" spans="1:5" ht="27.6" customHeight="1">
      <c r="A8" s="14"/>
      <c r="B8" s="12" t="s">
        <v>21</v>
      </c>
      <c r="C8" s="18"/>
      <c r="D8" s="46">
        <f>+D20</f>
        <v>0</v>
      </c>
      <c r="E8" s="22" t="s">
        <v>8</v>
      </c>
    </row>
    <row r="9" spans="1:5" ht="27.6" customHeight="1" thickBot="1">
      <c r="A9" s="31"/>
      <c r="B9" s="29" t="s">
        <v>18</v>
      </c>
      <c r="C9" s="27">
        <f>+$C$6+$C$7-$C$8</f>
        <v>0</v>
      </c>
      <c r="D9" s="28">
        <f>+$D$6+$D$7-$D$8</f>
        <v>0</v>
      </c>
      <c r="E9" s="30"/>
    </row>
    <row r="10" spans="1:5" ht="27.6" customHeight="1" thickTop="1" thickBot="1">
      <c r="A10" s="32"/>
      <c r="B10" s="33" t="s">
        <v>35</v>
      </c>
      <c r="C10" s="36">
        <f>+$C$9</f>
        <v>0</v>
      </c>
      <c r="D10" s="47">
        <f>+$D$9*0.03</f>
        <v>0</v>
      </c>
      <c r="E10" s="35"/>
    </row>
    <row r="11" spans="1:5" ht="27.6" customHeight="1" thickTop="1">
      <c r="A11" s="14">
        <v>2</v>
      </c>
      <c r="B11" s="37" t="s">
        <v>4</v>
      </c>
      <c r="C11" s="19"/>
      <c r="D11" s="15"/>
      <c r="E11" s="21"/>
    </row>
    <row r="12" spans="1:5" ht="27.6" customHeight="1" thickBot="1">
      <c r="A12" s="31"/>
      <c r="B12" s="29" t="s">
        <v>36</v>
      </c>
      <c r="C12" s="27"/>
      <c r="D12" s="28"/>
      <c r="E12" s="30"/>
    </row>
    <row r="13" spans="1:5" ht="27.6" customHeight="1" thickTop="1" thickBot="1">
      <c r="A13" s="32"/>
      <c r="B13" s="33" t="s">
        <v>29</v>
      </c>
      <c r="C13" s="39">
        <f>+$C$12*0.15</f>
        <v>0</v>
      </c>
      <c r="D13" s="48">
        <f>+ROUND($D$12*0.06,-1)</f>
        <v>0</v>
      </c>
      <c r="E13" s="34"/>
    </row>
    <row r="14" spans="1:5" ht="27.6" customHeight="1" thickTop="1" thickBot="1">
      <c r="A14" s="41"/>
      <c r="B14" s="42" t="s">
        <v>30</v>
      </c>
      <c r="C14" s="43"/>
      <c r="D14" s="49"/>
      <c r="E14" s="44" t="s">
        <v>19</v>
      </c>
    </row>
    <row r="15" spans="1:5" ht="27.6" customHeight="1" thickTop="1" thickBot="1">
      <c r="A15" s="32"/>
      <c r="B15" s="33" t="s">
        <v>31</v>
      </c>
      <c r="C15" s="40">
        <f>+$C$14</f>
        <v>0</v>
      </c>
      <c r="D15" s="48">
        <f>+$D$13-$D$14</f>
        <v>0</v>
      </c>
      <c r="E15" s="34"/>
    </row>
    <row r="16" spans="1:5" ht="28.9" customHeight="1" thickTop="1">
      <c r="A16" s="7" t="s">
        <v>5</v>
      </c>
      <c r="B16" s="8" t="s">
        <v>16</v>
      </c>
      <c r="C16" s="25" t="s">
        <v>15</v>
      </c>
      <c r="D16" s="50">
        <f>SUM(D17:D18)</f>
        <v>0</v>
      </c>
      <c r="E16" s="26" t="s">
        <v>13</v>
      </c>
    </row>
    <row r="17" spans="1:5" ht="23.25">
      <c r="A17" s="8"/>
      <c r="B17" s="8" t="s">
        <v>24</v>
      </c>
      <c r="C17" s="24" t="s">
        <v>11</v>
      </c>
      <c r="D17" s="51" t="s">
        <v>12</v>
      </c>
      <c r="E17" s="23" t="s">
        <v>13</v>
      </c>
    </row>
    <row r="18" spans="1:5" ht="23.25">
      <c r="A18" s="8"/>
      <c r="B18" s="8" t="s">
        <v>25</v>
      </c>
      <c r="C18" s="24" t="s">
        <v>11</v>
      </c>
      <c r="D18" s="51" t="s">
        <v>12</v>
      </c>
      <c r="E18" s="23" t="s">
        <v>13</v>
      </c>
    </row>
    <row r="19" spans="1:5">
      <c r="A19" s="3"/>
      <c r="B19" s="3" t="s">
        <v>14</v>
      </c>
      <c r="C19" s="3"/>
      <c r="D19" s="52"/>
      <c r="E19" s="3"/>
    </row>
    <row r="20" spans="1:5" ht="23.25">
      <c r="A20" s="3"/>
      <c r="B20" s="8" t="s">
        <v>17</v>
      </c>
      <c r="C20" s="25" t="s">
        <v>15</v>
      </c>
      <c r="D20" s="50">
        <f>SUM(D21:D22)</f>
        <v>0</v>
      </c>
      <c r="E20" s="26" t="s">
        <v>13</v>
      </c>
    </row>
    <row r="21" spans="1:5" ht="23.25">
      <c r="A21" s="3"/>
      <c r="B21" s="8" t="s">
        <v>26</v>
      </c>
      <c r="C21" s="24" t="s">
        <v>11</v>
      </c>
      <c r="D21" s="51" t="s">
        <v>12</v>
      </c>
      <c r="E21" s="23" t="s">
        <v>13</v>
      </c>
    </row>
    <row r="22" spans="1:5" ht="23.25">
      <c r="A22" s="3"/>
      <c r="B22" s="8" t="s">
        <v>27</v>
      </c>
      <c r="C22" s="24" t="s">
        <v>11</v>
      </c>
      <c r="D22" s="51" t="s">
        <v>12</v>
      </c>
      <c r="E22" s="23" t="s">
        <v>13</v>
      </c>
    </row>
    <row r="23" spans="1:5">
      <c r="A23" s="3"/>
      <c r="B23" s="3" t="s">
        <v>14</v>
      </c>
      <c r="D23" s="53"/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</row>
    <row r="26" spans="1:5">
      <c r="A26" s="3"/>
      <c r="B26" s="3"/>
      <c r="C26" s="3"/>
    </row>
    <row r="27" spans="1:5">
      <c r="A27" s="3"/>
      <c r="B27" s="3"/>
      <c r="C27" s="3"/>
    </row>
    <row r="35" spans="1:5" s="6" customFormat="1" ht="24">
      <c r="A35" s="4"/>
      <c r="B35" s="4"/>
      <c r="D35" s="54" t="s">
        <v>32</v>
      </c>
      <c r="E35" s="54"/>
    </row>
    <row r="36" spans="1:5" ht="24">
      <c r="D36" s="54" t="s">
        <v>33</v>
      </c>
      <c r="E36" s="54"/>
    </row>
    <row r="37" spans="1:5" ht="24">
      <c r="D37" s="54" t="s">
        <v>34</v>
      </c>
      <c r="E37" s="54"/>
    </row>
    <row r="44" spans="1:5" s="6" customFormat="1">
      <c r="A44" s="4"/>
      <c r="B44" s="4"/>
    </row>
  </sheetData>
  <mergeCells count="3">
    <mergeCell ref="A2:E2"/>
    <mergeCell ref="A3:E3"/>
    <mergeCell ref="A1:E1"/>
  </mergeCells>
  <phoneticPr fontId="1" type="noConversion"/>
  <printOptions horizontalCentered="1"/>
  <pageMargins left="0" right="0.15748031496062992" top="0.9055118110236221" bottom="0.43307086614173229" header="0" footer="0"/>
  <pageSetup paperSize="9" scale="85" orientation="portrait" blackAndWhite="1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แบบ 1</vt:lpstr>
      <vt:lpstr>'แบบ 1'!Print_Titles</vt:lpstr>
    </vt:vector>
  </TitlesOfParts>
  <Company>doae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CGD206</dc:creator>
  <cp:lastModifiedBy>Windows User</cp:lastModifiedBy>
  <cp:lastPrinted>2017-03-08T06:38:26Z</cp:lastPrinted>
  <dcterms:created xsi:type="dcterms:W3CDTF">2008-10-09T06:02:16Z</dcterms:created>
  <dcterms:modified xsi:type="dcterms:W3CDTF">2017-03-20T09:03:05Z</dcterms:modified>
</cp:coreProperties>
</file>