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แก้ตัวอย่างในเว็บ\640819\"/>
    </mc:Choice>
  </mc:AlternateContent>
  <xr:revisionPtr revIDLastSave="0" documentId="8_{8A624235-F74F-1D47-9BA6-913CBBEF3307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ตัวอย่างเกษียณ 1" sheetId="2" r:id="rId1"/>
    <sheet name="ตัวอย่างเกษียณ 2" sheetId="7" r:id="rId2"/>
    <sheet name="ตัวอย่างเกษียณ 3" sheetId="8" r:id="rId3"/>
  </sheets>
  <definedNames>
    <definedName name="_xlnm._FilterDatabase" localSheetId="0" hidden="1">'ตัวอย่างเกษียณ 1'!$A$1:$N$11</definedName>
    <definedName name="_xlnm._FilterDatabase" localSheetId="1" hidden="1">'ตัวอย่างเกษียณ 2'!$A$1:$K$11</definedName>
    <definedName name="_xlnm._FilterDatabase" localSheetId="2" hidden="1">'ตัวอย่างเกษียณ 3'!$A$1:$K$11</definedName>
    <definedName name="_xlnm.Print_Titles" localSheetId="0">'ตัวอย่างเกษียณ 1'!$1:$3</definedName>
    <definedName name="_xlnm.Print_Titles" localSheetId="1">'ตัวอย่างเกษียณ 2'!$1:$3</definedName>
    <definedName name="_xlnm.Print_Titles" localSheetId="2">'ตัวอย่างเกษียณ 3'!$1:$3</definedName>
    <definedName name="Z_275A8597_52EA_45C0_856F_EBE7B0226D61_.wvu.FilterData" localSheetId="0" hidden="1">'ตัวอย่างเกษียณ 1'!$A$1:$N$11</definedName>
    <definedName name="Z_275A8597_52EA_45C0_856F_EBE7B0226D61_.wvu.FilterData" localSheetId="1" hidden="1">'ตัวอย่างเกษียณ 2'!$A$1:$K$11</definedName>
    <definedName name="Z_275A8597_52EA_45C0_856F_EBE7B0226D61_.wvu.FilterData" localSheetId="2" hidden="1">'ตัวอย่างเกษียณ 3'!$A$1:$K$11</definedName>
    <definedName name="Z_50664F72_DE09_4588_B5C6_4E7D7CE1C4F1_.wvu.Cols" localSheetId="0" hidden="1">'ตัวอย่างเกษียณ 1'!$A:$N,'ตัวอย่างเกษียณ 1'!#REF!,'ตัวอย่างเกษียณ 1'!#REF!</definedName>
    <definedName name="Z_50664F72_DE09_4588_B5C6_4E7D7CE1C4F1_.wvu.Cols" localSheetId="1" hidden="1">'ตัวอย่างเกษียณ 2'!$A:$K,'ตัวอย่างเกษียณ 2'!#REF!,'ตัวอย่างเกษียณ 2'!#REF!</definedName>
    <definedName name="Z_50664F72_DE09_4588_B5C6_4E7D7CE1C4F1_.wvu.Cols" localSheetId="2" hidden="1">'ตัวอย่างเกษียณ 3'!$A:$K,'ตัวอย่างเกษียณ 3'!#REF!,'ตัวอย่างเกษียณ 3'!#REF!</definedName>
    <definedName name="Z_50664F72_DE09_4588_B5C6_4E7D7CE1C4F1_.wvu.FilterData" localSheetId="0" hidden="1">'ตัวอย่างเกษียณ 1'!$A$1:$N$11</definedName>
    <definedName name="Z_50664F72_DE09_4588_B5C6_4E7D7CE1C4F1_.wvu.FilterData" localSheetId="1" hidden="1">'ตัวอย่างเกษียณ 2'!$A$1:$K$11</definedName>
    <definedName name="Z_50664F72_DE09_4588_B5C6_4E7D7CE1C4F1_.wvu.FilterData" localSheetId="2" hidden="1">'ตัวอย่างเกษียณ 3'!$A$1:$K$11</definedName>
    <definedName name="Z_F159F981_AFF1_4BBF_9473_75F82178EF53_.wvu.Cols" localSheetId="0" hidden="1">'ตัวอย่างเกษียณ 1'!#REF!,'ตัวอย่างเกษียณ 1'!$M:$M,'ตัวอย่างเกษียณ 1'!#REF!,'ตัวอย่างเกษียณ 1'!#REF!</definedName>
    <definedName name="Z_F159F981_AFF1_4BBF_9473_75F82178EF53_.wvu.Cols" localSheetId="1" hidden="1">'ตัวอย่างเกษียณ 2'!#REF!,'ตัวอย่างเกษียณ 2'!$J:$J,'ตัวอย่างเกษียณ 2'!#REF!,'ตัวอย่างเกษียณ 2'!#REF!</definedName>
    <definedName name="Z_F159F981_AFF1_4BBF_9473_75F82178EF53_.wvu.Cols" localSheetId="2" hidden="1">'ตัวอย่างเกษียณ 3'!#REF!,'ตัวอย่างเกษียณ 3'!$J:$J,'ตัวอย่างเกษียณ 3'!#REF!,'ตัวอย่างเกษียณ 3'!#REF!</definedName>
    <definedName name="Z_F159F981_AFF1_4BBF_9473_75F82178EF53_.wvu.FilterData" localSheetId="0" hidden="1">'ตัวอย่างเกษียณ 1'!$A$1:$N$11</definedName>
    <definedName name="Z_F159F981_AFF1_4BBF_9473_75F82178EF53_.wvu.FilterData" localSheetId="1" hidden="1">'ตัวอย่างเกษียณ 2'!$A$1:$K$11</definedName>
    <definedName name="Z_F159F981_AFF1_4BBF_9473_75F82178EF53_.wvu.FilterData" localSheetId="2" hidden="1">'ตัวอย่างเกษียณ 3'!$A$1:$K$11</definedName>
    <definedName name="Z_F159F981_AFF1_4BBF_9473_75F82178EF53_.wvu.Rows" localSheetId="0" hidden="1">'ตัวอย่างเกษียณ 1'!$7:$7</definedName>
    <definedName name="Z_F159F981_AFF1_4BBF_9473_75F82178EF53_.wvu.Rows" localSheetId="1" hidden="1">'ตัวอย่างเกษียณ 2'!$7:$7</definedName>
    <definedName name="Z_F159F981_AFF1_4BBF_9473_75F82178EF53_.wvu.Rows" localSheetId="2" hidden="1">'ตัวอย่างเกษียณ 3'!$7:$7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J9" i="8"/>
  <c r="J9" i="7"/>
  <c r="J6" i="8"/>
  <c r="J6" i="7"/>
  <c r="J7" i="8"/>
  <c r="J12" i="8"/>
  <c r="J7" i="7"/>
  <c r="J12" i="7"/>
</calcChain>
</file>

<file path=xl/sharedStrings.xml><?xml version="1.0" encoding="utf-8"?>
<sst xmlns="http://schemas.openxmlformats.org/spreadsheetml/2006/main" count="131" uniqueCount="40">
  <si>
    <t>ลำดับ
ที่</t>
  </si>
  <si>
    <t>ชื่อ-สกุล</t>
  </si>
  <si>
    <t>หมายเหตุ</t>
  </si>
  <si>
    <t>ระดับ</t>
  </si>
  <si>
    <t>0.5 ขั้น</t>
  </si>
  <si>
    <t>1 ขั้น</t>
  </si>
  <si>
    <t>1.5 ขั้น</t>
  </si>
  <si>
    <t/>
  </si>
  <si>
    <t>พนักงานขับรถยนต์</t>
  </si>
  <si>
    <t>พนักงานธุรการ</t>
  </si>
  <si>
    <t>พนักงานทั่วไป</t>
  </si>
  <si>
    <t>ไม่ได้เลื่อน</t>
  </si>
  <si>
    <t>สังกัด/ตำแหน่ง</t>
  </si>
  <si>
    <t>สำนักงานเกษตรจังหวัด ...........................</t>
  </si>
  <si>
    <t>ฝ่ายบริหารทั่วไป</t>
  </si>
  <si>
    <t>สำนักงานเกษตรอำเภอ ...........................</t>
  </si>
  <si>
    <t>นาย ข</t>
  </si>
  <si>
    <t>รวมวงเงินที่ใช้</t>
  </si>
  <si>
    <t>เลื่อนให้ได้รับค่าจ้างประจำ (บาท)</t>
  </si>
  <si>
    <t>วงเงินที่ใช้ (บาท)</t>
  </si>
  <si>
    <t>1 ขั้น ตามระเบียบกระทรวงการคลังฯ ข้อ 9</t>
  </si>
  <si>
    <t>นาย ก</t>
  </si>
  <si>
    <t>ค่าจ้าง
ก่อนเลื่อน (บาท)</t>
  </si>
  <si>
    <t>0.5 ขั้น ตามระเบียบกระทรวงการคลังฯ ข้อ 8</t>
  </si>
  <si>
    <t>1.5 ขั้น ตามระเบียบกระทรวงการคลังฯ ข้อ 12</t>
  </si>
  <si>
    <t>นาย ค</t>
  </si>
  <si>
    <t>นางสาว ง</t>
  </si>
  <si>
    <t>กลุ่มงาน</t>
  </si>
  <si>
    <t>สนับสนุน</t>
  </si>
  <si>
    <t>บริการพื้นฐาน</t>
  </si>
  <si>
    <t>เลขที่ตำแหน่ง</t>
  </si>
  <si>
    <t>ค่าจ้าง
ขั้นสูง (บาท)</t>
  </si>
  <si>
    <t>-</t>
  </si>
  <si>
    <t>เลื่อนให้ได้รับค่าจ้างประจำ 
ตั้งแต่วันที่ 30 กันยายน ..................</t>
  </si>
  <si>
    <t>บัญชีรายละเอียดการเลื่อนขั้นค่าจ้างลูกจ้างประจำ กรณีเกษียณอายุราชการ แนบท้ายคำสั่งจังหวัด.............. ที่  ........./..............   ลงวันที่ .............................................</t>
  </si>
  <si>
    <t>นาง จ</t>
  </si>
  <si>
    <t>ผลประเมิน 1 ขั้น
ให้ได้รับค่าจ้างไม่เกินขั้นสูง</t>
  </si>
  <si>
    <t>ผลประเมิน 1 ขั้น 
ค่าจ้างถึงขั้นสูงแล้ว 
ให้ได้รับค่าจ้างเท่าเดิม</t>
  </si>
  <si>
    <t>1 ขั้น ตามระเบียบกระทรวงการคลังฯ ข้อ 9
และให้ได้รับค่าจ้างไม่เกินขั้นสูง</t>
  </si>
  <si>
    <t>1 ขั้น ตามระเบียบกระทรวงการคลังฯ ข้อ 9
และค่าจ้างถึงขั้นสูงแล้ว ให้ได้รับค่าจ้างเท่าเดิม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</si>
</sst>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;[White]\-#,##0"/>
    <numFmt numFmtId="167" formatCode="#,##0;[White]\-#,##0;[White]0"/>
  </numFmts>
  <fonts count="10">
    <font>
      <sz val="11"/>
      <color theme="1"/>
      <name val="Calibri"/>
      <family val="2"/>
      <charset val="222"/>
      <scheme val="minor"/>
    </font>
    <font>
      <sz val="10"/>
      <color indexed="8"/>
      <name val="MS Sans Serif"/>
      <family val="2"/>
      <charset val="222"/>
    </font>
    <font>
      <b/>
      <sz val="16"/>
      <name val="TH SarabunIT๙"/>
      <family val="2"/>
    </font>
    <font>
      <sz val="16"/>
      <name val="TH SarabunIT๙"/>
      <family val="2"/>
    </font>
    <font>
      <sz val="10"/>
      <name val="MS Sans Serif"/>
      <family val="2"/>
      <charset val="222"/>
    </font>
    <font>
      <b/>
      <sz val="15.5"/>
      <name val="TH SarabunIT๙"/>
      <family val="2"/>
    </font>
    <font>
      <b/>
      <sz val="18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shrinkToFit="1"/>
    </xf>
    <xf numFmtId="165" fontId="3" fillId="0" borderId="3" xfId="2" applyNumberFormat="1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165" fontId="3" fillId="0" borderId="2" xfId="2" applyNumberFormat="1" applyFont="1" applyFill="1" applyBorder="1" applyAlignment="1">
      <alignment vertical="center"/>
    </xf>
    <xf numFmtId="167" fontId="3" fillId="0" borderId="2" xfId="2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166" fontId="3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vertical="center"/>
    </xf>
    <xf numFmtId="165" fontId="3" fillId="0" borderId="7" xfId="2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165" fontId="3" fillId="0" borderId="8" xfId="2" applyNumberFormat="1" applyFont="1" applyFill="1" applyBorder="1" applyAlignment="1">
      <alignment vertical="center"/>
    </xf>
    <xf numFmtId="167" fontId="3" fillId="0" borderId="8" xfId="2" applyNumberFormat="1" applyFont="1" applyFill="1" applyBorder="1" applyAlignment="1">
      <alignment vertical="center"/>
    </xf>
    <xf numFmtId="167" fontId="3" fillId="0" borderId="2" xfId="2" applyNumberFormat="1" applyFont="1" applyFill="1" applyBorder="1" applyAlignment="1">
      <alignment vertical="center" wrapText="1"/>
    </xf>
    <xf numFmtId="165" fontId="3" fillId="0" borderId="2" xfId="2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Continuous" vertical="top"/>
    </xf>
    <xf numFmtId="0" fontId="3" fillId="0" borderId="9" xfId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vertical="top"/>
    </xf>
    <xf numFmtId="165" fontId="3" fillId="0" borderId="9" xfId="2" applyNumberFormat="1" applyFont="1" applyFill="1" applyBorder="1" applyAlignment="1">
      <alignment vertical="center"/>
    </xf>
    <xf numFmtId="166" fontId="3" fillId="0" borderId="9" xfId="1" applyNumberFormat="1" applyFont="1" applyFill="1" applyBorder="1" applyAlignment="1">
      <alignment horizontal="center" vertical="center" wrapText="1"/>
    </xf>
    <xf numFmtId="165" fontId="3" fillId="0" borderId="7" xfId="2" applyNumberFormat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 wrapText="1"/>
    </xf>
    <xf numFmtId="164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 applyAlignment="1">
      <alignment horizontal="center" vertical="center" wrapText="1"/>
    </xf>
    <xf numFmtId="0" fontId="9" fillId="0" borderId="0" xfId="0" applyFont="1"/>
    <xf numFmtId="167" fontId="3" fillId="0" borderId="2" xfId="2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165" fontId="2" fillId="0" borderId="6" xfId="2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 shrinkToFit="1"/>
    </xf>
    <xf numFmtId="49" fontId="2" fillId="0" borderId="6" xfId="1" applyNumberFormat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wrapText="1" shrinkToFit="1"/>
    </xf>
    <xf numFmtId="0" fontId="2" fillId="0" borderId="6" xfId="1" applyFont="1" applyFill="1" applyBorder="1" applyAlignment="1">
      <alignment horizontal="center" vertical="center" wrapText="1" shrinkToFi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</cellXfs>
  <cellStyles count="5">
    <cellStyle name="Normal" xfId="0" builtinId="0"/>
    <cellStyle name="Normal 7" xfId="3" xr:uid="{00000000-0005-0000-0000-000001000000}"/>
    <cellStyle name="เครื่องหมายจุลภาค 5" xfId="2" xr:uid="{00000000-0005-0000-0000-000002000000}"/>
    <cellStyle name="เครื่องหมายจุลภาค 5 2" xfId="4" xr:uid="{00000000-0005-0000-0000-000003000000}"/>
    <cellStyle name="ปกติ 10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5"/>
  <sheetViews>
    <sheetView tabSelected="1" zoomScaleNormal="100" zoomScaleSheetLayoutView="80" workbookViewId="0">
      <pane ySplit="3" topLeftCell="A4" activePane="bottomLeft" state="frozen"/>
      <selection activeCell="AB29" sqref="AB29"/>
      <selection pane="bottomLeft" activeCell="P12" sqref="P12"/>
    </sheetView>
  </sheetViews>
  <sheetFormatPr defaultRowHeight="15"/>
  <cols>
    <col min="1" max="1" width="6.72265625" customWidth="1"/>
    <col min="2" max="2" width="15.73828125" customWidth="1"/>
    <col min="3" max="3" width="18.96484375" customWidth="1"/>
    <col min="4" max="4" width="12.10546875" customWidth="1"/>
    <col min="5" max="5" width="7.3984375" customWidth="1"/>
    <col min="6" max="6" width="7.93359375" customWidth="1"/>
    <col min="7" max="7" width="11.1640625" customWidth="1"/>
    <col min="8" max="8" width="9.953125" customWidth="1"/>
    <col min="9" max="12" width="10.0859375" customWidth="1"/>
    <col min="13" max="13" width="10.22265625" customWidth="1"/>
    <col min="14" max="14" width="18.96484375" customWidth="1"/>
    <col min="15" max="15" width="9.14453125" customWidth="1"/>
  </cols>
  <sheetData>
    <row r="1" spans="1:14" ht="29.2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41.25" customHeight="1">
      <c r="A2" s="37" t="s">
        <v>0</v>
      </c>
      <c r="B2" s="35" t="s">
        <v>1</v>
      </c>
      <c r="C2" s="35" t="s">
        <v>12</v>
      </c>
      <c r="D2" s="35" t="s">
        <v>27</v>
      </c>
      <c r="E2" s="43" t="s">
        <v>3</v>
      </c>
      <c r="F2" s="43" t="s">
        <v>30</v>
      </c>
      <c r="G2" s="45" t="s">
        <v>22</v>
      </c>
      <c r="H2" s="45" t="s">
        <v>31</v>
      </c>
      <c r="I2" s="47" t="s">
        <v>33</v>
      </c>
      <c r="J2" s="48"/>
      <c r="K2" s="48"/>
      <c r="L2" s="48"/>
      <c r="M2" s="41" t="s">
        <v>19</v>
      </c>
      <c r="N2" s="39" t="s">
        <v>2</v>
      </c>
    </row>
    <row r="3" spans="1:14" ht="39.75">
      <c r="A3" s="38"/>
      <c r="B3" s="36"/>
      <c r="C3" s="36"/>
      <c r="D3" s="36"/>
      <c r="E3" s="44"/>
      <c r="F3" s="44"/>
      <c r="G3" s="46"/>
      <c r="H3" s="46"/>
      <c r="I3" s="2" t="s">
        <v>11</v>
      </c>
      <c r="J3" s="2" t="s">
        <v>4</v>
      </c>
      <c r="K3" s="2" t="s">
        <v>5</v>
      </c>
      <c r="L3" s="2" t="s">
        <v>6</v>
      </c>
      <c r="M3" s="42"/>
      <c r="N3" s="40"/>
    </row>
    <row r="4" spans="1:14" s="1" customFormat="1" ht="21">
      <c r="A4" s="23" t="s">
        <v>7</v>
      </c>
      <c r="B4" s="23"/>
      <c r="C4" s="24" t="s">
        <v>13</v>
      </c>
      <c r="D4" s="24"/>
      <c r="E4" s="23"/>
      <c r="F4" s="23"/>
      <c r="G4" s="25"/>
      <c r="H4" s="25"/>
      <c r="I4" s="25"/>
      <c r="J4" s="25"/>
      <c r="K4" s="25"/>
      <c r="L4" s="25"/>
      <c r="M4" s="25"/>
      <c r="N4" s="26"/>
    </row>
    <row r="5" spans="1:14" s="1" customFormat="1" ht="21.75" customHeight="1">
      <c r="A5" s="3"/>
      <c r="B5" s="3"/>
      <c r="C5" s="13" t="s">
        <v>14</v>
      </c>
      <c r="D5" s="12"/>
      <c r="E5" s="3"/>
      <c r="F5" s="3"/>
      <c r="G5" s="4"/>
      <c r="H5" s="4"/>
      <c r="I5" s="4"/>
      <c r="J5" s="4"/>
      <c r="K5" s="4"/>
      <c r="L5" s="4"/>
      <c r="M5" s="4"/>
      <c r="N5" s="5"/>
    </row>
    <row r="6" spans="1:14" s="1" customFormat="1" ht="21.75" customHeight="1">
      <c r="A6" s="6">
        <v>1</v>
      </c>
      <c r="B6" s="7" t="s">
        <v>21</v>
      </c>
      <c r="C6" s="7" t="s">
        <v>8</v>
      </c>
      <c r="D6" s="7" t="s">
        <v>28</v>
      </c>
      <c r="E6" s="6">
        <v>2</v>
      </c>
      <c r="F6" s="6">
        <v>1</v>
      </c>
      <c r="G6" s="8">
        <v>26980</v>
      </c>
      <c r="H6" s="8">
        <v>34110</v>
      </c>
      <c r="I6" s="21" t="s">
        <v>32</v>
      </c>
      <c r="J6" s="8">
        <v>27480</v>
      </c>
      <c r="K6" s="21" t="s">
        <v>32</v>
      </c>
      <c r="L6" s="21" t="s">
        <v>32</v>
      </c>
      <c r="M6" s="8">
        <v>500</v>
      </c>
      <c r="N6" s="9"/>
    </row>
    <row r="7" spans="1:14" s="1" customFormat="1" ht="21.75" customHeight="1">
      <c r="A7" s="6">
        <v>2</v>
      </c>
      <c r="B7" s="7" t="s">
        <v>16</v>
      </c>
      <c r="C7" s="7" t="s">
        <v>9</v>
      </c>
      <c r="D7" s="7" t="s">
        <v>28</v>
      </c>
      <c r="E7" s="6">
        <v>4</v>
      </c>
      <c r="F7" s="6">
        <v>2</v>
      </c>
      <c r="G7" s="8">
        <v>30220</v>
      </c>
      <c r="H7" s="8">
        <v>41610</v>
      </c>
      <c r="I7" s="21" t="s">
        <v>32</v>
      </c>
      <c r="J7" s="21" t="s">
        <v>32</v>
      </c>
      <c r="K7" s="8">
        <v>31340</v>
      </c>
      <c r="L7" s="21" t="s">
        <v>32</v>
      </c>
      <c r="M7" s="8">
        <v>1120</v>
      </c>
      <c r="N7" s="9"/>
    </row>
    <row r="8" spans="1:14" s="1" customFormat="1" ht="21.75" customHeight="1">
      <c r="A8" s="10" t="s">
        <v>7</v>
      </c>
      <c r="B8" s="10"/>
      <c r="C8" s="13" t="s">
        <v>15</v>
      </c>
      <c r="D8" s="13"/>
      <c r="E8" s="10"/>
      <c r="F8" s="10"/>
      <c r="G8" s="8"/>
      <c r="H8" s="4"/>
      <c r="I8" s="4"/>
      <c r="J8" s="4"/>
      <c r="K8" s="4"/>
      <c r="L8" s="4"/>
      <c r="M8" s="4"/>
      <c r="N8" s="11"/>
    </row>
    <row r="9" spans="1:14" s="1" customFormat="1" ht="21.75" customHeight="1">
      <c r="A9" s="6">
        <v>3</v>
      </c>
      <c r="B9" s="7" t="s">
        <v>25</v>
      </c>
      <c r="C9" s="7" t="s">
        <v>8</v>
      </c>
      <c r="D9" s="7" t="s">
        <v>28</v>
      </c>
      <c r="E9" s="6">
        <v>2</v>
      </c>
      <c r="F9" s="6">
        <v>3</v>
      </c>
      <c r="G9" s="8">
        <v>29110</v>
      </c>
      <c r="H9" s="8">
        <v>34110</v>
      </c>
      <c r="I9" s="21" t="s">
        <v>32</v>
      </c>
      <c r="J9" s="21" t="s">
        <v>32</v>
      </c>
      <c r="K9" s="21" t="s">
        <v>32</v>
      </c>
      <c r="L9" s="8">
        <v>30790</v>
      </c>
      <c r="M9" s="8">
        <v>1680</v>
      </c>
      <c r="N9" s="9"/>
    </row>
    <row r="10" spans="1:14" s="1" customFormat="1" ht="42" customHeight="1">
      <c r="A10" s="6">
        <v>4</v>
      </c>
      <c r="B10" s="7" t="s">
        <v>26</v>
      </c>
      <c r="C10" s="7" t="s">
        <v>10</v>
      </c>
      <c r="D10" s="7" t="s">
        <v>29</v>
      </c>
      <c r="E10" s="6">
        <v>2</v>
      </c>
      <c r="F10" s="6">
        <v>4</v>
      </c>
      <c r="G10" s="8">
        <v>20680</v>
      </c>
      <c r="H10" s="8">
        <v>21010</v>
      </c>
      <c r="I10" s="21" t="s">
        <v>32</v>
      </c>
      <c r="J10" s="21">
        <v>21010</v>
      </c>
      <c r="K10" s="21" t="s">
        <v>32</v>
      </c>
      <c r="L10" s="21" t="s">
        <v>32</v>
      </c>
      <c r="M10" s="8">
        <v>330</v>
      </c>
      <c r="N10" s="32" t="s">
        <v>36</v>
      </c>
    </row>
    <row r="11" spans="1:14" s="1" customFormat="1" ht="64.5" customHeight="1">
      <c r="A11" s="14">
        <v>5</v>
      </c>
      <c r="B11" s="15" t="s">
        <v>35</v>
      </c>
      <c r="C11" s="15" t="s">
        <v>10</v>
      </c>
      <c r="D11" s="15" t="s">
        <v>29</v>
      </c>
      <c r="E11" s="14">
        <v>2</v>
      </c>
      <c r="F11" s="14">
        <v>5</v>
      </c>
      <c r="G11" s="16">
        <v>21010</v>
      </c>
      <c r="H11" s="16">
        <v>21010</v>
      </c>
      <c r="I11" s="27" t="s">
        <v>32</v>
      </c>
      <c r="J11" s="27" t="s">
        <v>32</v>
      </c>
      <c r="K11" s="27" t="s">
        <v>32</v>
      </c>
      <c r="L11" s="27" t="s">
        <v>32</v>
      </c>
      <c r="M11" s="29">
        <v>0</v>
      </c>
      <c r="N11" s="30" t="s">
        <v>37</v>
      </c>
    </row>
    <row r="12" spans="1:14" ht="21">
      <c r="L12" s="17" t="s">
        <v>17</v>
      </c>
      <c r="M12" s="34">
        <f>SUM(M6:M11)</f>
        <v>3630</v>
      </c>
    </row>
    <row r="13" spans="1:14" ht="21">
      <c r="B13" s="31"/>
    </row>
    <row r="14" spans="1:14" ht="21">
      <c r="B14" s="33"/>
    </row>
    <row r="15" spans="1:14" ht="21">
      <c r="C15" s="33"/>
      <c r="D15" s="33"/>
      <c r="E15" s="33"/>
      <c r="F15" s="33"/>
      <c r="G15" s="33"/>
    </row>
  </sheetData>
  <mergeCells count="11">
    <mergeCell ref="B2:B3"/>
    <mergeCell ref="A2:A3"/>
    <mergeCell ref="N2:N3"/>
    <mergeCell ref="M2:M3"/>
    <mergeCell ref="F2:F3"/>
    <mergeCell ref="G2:G3"/>
    <mergeCell ref="I2:L2"/>
    <mergeCell ref="E2:E3"/>
    <mergeCell ref="C2:C3"/>
    <mergeCell ref="D2:D3"/>
    <mergeCell ref="H2:H3"/>
  </mergeCells>
  <printOptions horizontalCentered="1"/>
  <pageMargins left="0.11811023622047245" right="0.11811023622047245" top="0.59055118110236227" bottom="0.55118110236220474" header="0.31496062992125984" footer="0.31496062992125984"/>
  <pageSetup paperSize="9" scale="85" orientation="landscape" blackAndWhite="1" r:id="rId1"/>
  <headerFooter>
    <oddFooter>&amp;C&amp;"TH SarabunIT๙,Regular"&amp;16&amp;P/&amp;N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K14"/>
  <sheetViews>
    <sheetView zoomScaleNormal="100" zoomScaleSheetLayoutView="80" workbookViewId="0">
      <pane ySplit="3" topLeftCell="A4" activePane="bottomLeft" state="frozen"/>
      <selection activeCell="AB29" sqref="AB29"/>
      <selection pane="bottomLeft" activeCell="L9" sqref="L9"/>
    </sheetView>
  </sheetViews>
  <sheetFormatPr defaultRowHeight="15"/>
  <cols>
    <col min="1" max="1" width="6.72265625" customWidth="1"/>
    <col min="2" max="2" width="19.50390625" customWidth="1"/>
    <col min="3" max="3" width="21.38671875" customWidth="1"/>
    <col min="4" max="4" width="10.89453125" customWidth="1"/>
    <col min="5" max="5" width="7.53125" customWidth="1"/>
    <col min="6" max="6" width="8.33984375" customWidth="1"/>
    <col min="7" max="7" width="11.97265625" customWidth="1"/>
    <col min="8" max="8" width="10.89453125" customWidth="1"/>
    <col min="9" max="9" width="13.1796875" customWidth="1"/>
    <col min="10" max="10" width="11.02734375" customWidth="1"/>
    <col min="11" max="11" width="20.84765625" customWidth="1"/>
    <col min="12" max="12" width="9.14453125" customWidth="1"/>
  </cols>
  <sheetData>
    <row r="1" spans="1:11" ht="29.2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5" customHeight="1">
      <c r="A2" s="37" t="s">
        <v>0</v>
      </c>
      <c r="B2" s="35" t="s">
        <v>1</v>
      </c>
      <c r="C2" s="35" t="s">
        <v>12</v>
      </c>
      <c r="D2" s="35" t="s">
        <v>27</v>
      </c>
      <c r="E2" s="43" t="s">
        <v>3</v>
      </c>
      <c r="F2" s="43" t="s">
        <v>30</v>
      </c>
      <c r="G2" s="45" t="s">
        <v>22</v>
      </c>
      <c r="H2" s="45" t="s">
        <v>31</v>
      </c>
      <c r="I2" s="45" t="s">
        <v>18</v>
      </c>
      <c r="J2" s="45" t="s">
        <v>19</v>
      </c>
      <c r="K2" s="39" t="s">
        <v>2</v>
      </c>
    </row>
    <row r="3" spans="1:11" ht="21" customHeight="1">
      <c r="A3" s="38"/>
      <c r="B3" s="36"/>
      <c r="C3" s="36"/>
      <c r="D3" s="36"/>
      <c r="E3" s="44"/>
      <c r="F3" s="44"/>
      <c r="G3" s="46"/>
      <c r="H3" s="46"/>
      <c r="I3" s="46"/>
      <c r="J3" s="46"/>
      <c r="K3" s="40"/>
    </row>
    <row r="4" spans="1:11" s="1" customFormat="1" ht="21.75" customHeight="1">
      <c r="A4" s="3" t="s">
        <v>7</v>
      </c>
      <c r="B4" s="3"/>
      <c r="C4" s="12" t="s">
        <v>13</v>
      </c>
      <c r="D4" s="12"/>
      <c r="E4" s="3"/>
      <c r="F4" s="3"/>
      <c r="G4" s="4"/>
      <c r="H4" s="3"/>
      <c r="I4" s="4"/>
      <c r="J4" s="4"/>
      <c r="K4" s="5"/>
    </row>
    <row r="5" spans="1:11" s="1" customFormat="1" ht="21.75" customHeight="1">
      <c r="A5" s="3"/>
      <c r="B5" s="3"/>
      <c r="C5" s="13" t="s">
        <v>14</v>
      </c>
      <c r="D5" s="12"/>
      <c r="E5" s="3"/>
      <c r="F5" s="3"/>
      <c r="G5" s="4"/>
      <c r="H5" s="3"/>
      <c r="I5" s="4"/>
      <c r="J5" s="4"/>
      <c r="K5" s="5"/>
    </row>
    <row r="6" spans="1:11" s="1" customFormat="1" ht="21.75" customHeight="1">
      <c r="A6" s="6">
        <v>1</v>
      </c>
      <c r="B6" s="7" t="s">
        <v>21</v>
      </c>
      <c r="C6" s="7" t="s">
        <v>8</v>
      </c>
      <c r="D6" s="7" t="s">
        <v>28</v>
      </c>
      <c r="E6" s="6">
        <v>2</v>
      </c>
      <c r="F6" s="6">
        <v>1</v>
      </c>
      <c r="G6" s="8">
        <v>26980</v>
      </c>
      <c r="H6" s="8">
        <v>34110</v>
      </c>
      <c r="I6" s="18">
        <v>27480</v>
      </c>
      <c r="J6" s="8">
        <f>+I6-G6</f>
        <v>500</v>
      </c>
      <c r="K6" s="19" t="s">
        <v>4</v>
      </c>
    </row>
    <row r="7" spans="1:11" s="1" customFormat="1" ht="21.75" customHeight="1">
      <c r="A7" s="6">
        <v>2</v>
      </c>
      <c r="B7" s="7" t="s">
        <v>16</v>
      </c>
      <c r="C7" s="7" t="s">
        <v>9</v>
      </c>
      <c r="D7" s="7" t="s">
        <v>28</v>
      </c>
      <c r="E7" s="6">
        <v>4</v>
      </c>
      <c r="F7" s="6">
        <v>2</v>
      </c>
      <c r="G7" s="8">
        <v>30220</v>
      </c>
      <c r="H7" s="8">
        <v>41610</v>
      </c>
      <c r="I7" s="8">
        <v>31340</v>
      </c>
      <c r="J7" s="8">
        <f>+I7-G7</f>
        <v>1120</v>
      </c>
      <c r="K7" s="9" t="s">
        <v>5</v>
      </c>
    </row>
    <row r="8" spans="1:11" s="1" customFormat="1" ht="21.75" customHeight="1">
      <c r="A8" s="10" t="s">
        <v>7</v>
      </c>
      <c r="B8" s="10"/>
      <c r="C8" s="13" t="s">
        <v>15</v>
      </c>
      <c r="D8" s="13"/>
      <c r="E8" s="10"/>
      <c r="F8" s="10"/>
      <c r="G8" s="8"/>
      <c r="H8" s="4"/>
      <c r="I8" s="8"/>
      <c r="J8" s="8"/>
      <c r="K8" s="11"/>
    </row>
    <row r="9" spans="1:11" s="1" customFormat="1" ht="21.75" customHeight="1">
      <c r="A9" s="6">
        <v>3</v>
      </c>
      <c r="B9" s="7" t="s">
        <v>25</v>
      </c>
      <c r="C9" s="7" t="s">
        <v>8</v>
      </c>
      <c r="D9" s="7" t="s">
        <v>28</v>
      </c>
      <c r="E9" s="6">
        <v>2</v>
      </c>
      <c r="F9" s="6">
        <v>3</v>
      </c>
      <c r="G9" s="8">
        <v>29110</v>
      </c>
      <c r="H9" s="8">
        <v>34110</v>
      </c>
      <c r="I9" s="8">
        <v>30790</v>
      </c>
      <c r="J9" s="8">
        <f>+I9-G9</f>
        <v>1680</v>
      </c>
      <c r="K9" s="9" t="s">
        <v>6</v>
      </c>
    </row>
    <row r="10" spans="1:11" s="1" customFormat="1" ht="47.25" customHeight="1">
      <c r="A10" s="6">
        <v>4</v>
      </c>
      <c r="B10" s="7" t="s">
        <v>26</v>
      </c>
      <c r="C10" s="7" t="s">
        <v>10</v>
      </c>
      <c r="D10" s="7" t="s">
        <v>29</v>
      </c>
      <c r="E10" s="6">
        <v>2</v>
      </c>
      <c r="F10" s="6">
        <v>4</v>
      </c>
      <c r="G10" s="8">
        <v>20680</v>
      </c>
      <c r="H10" s="8">
        <v>21010</v>
      </c>
      <c r="I10" s="8">
        <v>21010</v>
      </c>
      <c r="J10" s="8">
        <v>330</v>
      </c>
      <c r="K10" s="20" t="s">
        <v>36</v>
      </c>
    </row>
    <row r="11" spans="1:11" s="1" customFormat="1" ht="64.5" customHeight="1">
      <c r="A11" s="14">
        <v>5</v>
      </c>
      <c r="B11" s="15" t="s">
        <v>35</v>
      </c>
      <c r="C11" s="15" t="s">
        <v>10</v>
      </c>
      <c r="D11" s="15" t="s">
        <v>29</v>
      </c>
      <c r="E11" s="14">
        <v>2</v>
      </c>
      <c r="F11" s="14">
        <v>5</v>
      </c>
      <c r="G11" s="16">
        <v>21010</v>
      </c>
      <c r="H11" s="16">
        <v>21010</v>
      </c>
      <c r="I11" s="16">
        <v>21010</v>
      </c>
      <c r="J11" s="29">
        <v>0</v>
      </c>
      <c r="K11" s="28" t="s">
        <v>37</v>
      </c>
    </row>
    <row r="12" spans="1:11" ht="21">
      <c r="I12" s="17" t="s">
        <v>17</v>
      </c>
      <c r="J12" s="34">
        <f>SUM(J6:J11)</f>
        <v>3630</v>
      </c>
    </row>
    <row r="13" spans="1:11" ht="21">
      <c r="B13" s="31"/>
    </row>
    <row r="14" spans="1:11" ht="21">
      <c r="B14" s="33"/>
    </row>
  </sheetData>
  <mergeCells count="11">
    <mergeCell ref="J2:J3"/>
    <mergeCell ref="K2:K3"/>
    <mergeCell ref="D2:D3"/>
    <mergeCell ref="H2:H3"/>
    <mergeCell ref="I2:I3"/>
    <mergeCell ref="G2:G3"/>
    <mergeCell ref="A2:A3"/>
    <mergeCell ref="B2:B3"/>
    <mergeCell ref="C2:C3"/>
    <mergeCell ref="E2:E3"/>
    <mergeCell ref="F2:F3"/>
  </mergeCells>
  <printOptions horizontalCentered="1"/>
  <pageMargins left="0.11811023622047245" right="0.11811023622047245" top="0.59055118110236227" bottom="0.55118110236220474" header="0.31496062992125984" footer="0.31496062992125984"/>
  <pageSetup paperSize="9" orientation="landscape" blackAndWhite="1" r:id="rId1"/>
  <headerFooter>
    <oddFooter>&amp;C&amp;"TH SarabunIT๙,Regular"&amp;16&amp;P/&amp;N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Normal="100" zoomScaleSheetLayoutView="80" workbookViewId="0">
      <pane ySplit="3" topLeftCell="A4" activePane="bottomLeft" state="frozen"/>
      <selection activeCell="AB29" sqref="AB29"/>
      <selection pane="bottomLeft" activeCell="N10" sqref="N10"/>
    </sheetView>
  </sheetViews>
  <sheetFormatPr defaultRowHeight="15"/>
  <cols>
    <col min="1" max="1" width="6.72265625" customWidth="1"/>
    <col min="2" max="2" width="19.37109375" customWidth="1"/>
    <col min="3" max="3" width="20.984375" customWidth="1"/>
    <col min="4" max="4" width="11.43359375" customWidth="1"/>
    <col min="5" max="5" width="8.0703125" customWidth="1"/>
    <col min="6" max="6" width="7.93359375" customWidth="1"/>
    <col min="7" max="7" width="13.1796875" customWidth="1"/>
    <col min="8" max="8" width="10.35546875" customWidth="1"/>
    <col min="9" max="9" width="12.77734375" customWidth="1"/>
    <col min="10" max="10" width="10.89453125" customWidth="1"/>
    <col min="11" max="11" width="23.40625" customWidth="1"/>
    <col min="12" max="12" width="9.14453125" customWidth="1"/>
  </cols>
  <sheetData>
    <row r="1" spans="1:11" ht="29.25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40.5" customHeight="1">
      <c r="A2" s="37" t="s">
        <v>0</v>
      </c>
      <c r="B2" s="35" t="s">
        <v>1</v>
      </c>
      <c r="C2" s="35" t="s">
        <v>12</v>
      </c>
      <c r="D2" s="35" t="s">
        <v>27</v>
      </c>
      <c r="E2" s="43" t="s">
        <v>3</v>
      </c>
      <c r="F2" s="43" t="s">
        <v>30</v>
      </c>
      <c r="G2" s="45" t="s">
        <v>22</v>
      </c>
      <c r="H2" s="45" t="s">
        <v>31</v>
      </c>
      <c r="I2" s="45" t="s">
        <v>18</v>
      </c>
      <c r="J2" s="45" t="s">
        <v>19</v>
      </c>
      <c r="K2" s="39" t="s">
        <v>2</v>
      </c>
    </row>
    <row r="3" spans="1:11" ht="21" customHeight="1">
      <c r="A3" s="38"/>
      <c r="B3" s="36"/>
      <c r="C3" s="36"/>
      <c r="D3" s="36"/>
      <c r="E3" s="44"/>
      <c r="F3" s="44"/>
      <c r="G3" s="46"/>
      <c r="H3" s="46"/>
      <c r="I3" s="46"/>
      <c r="J3" s="46"/>
      <c r="K3" s="40"/>
    </row>
    <row r="4" spans="1:11" s="1" customFormat="1" ht="21.75" customHeight="1">
      <c r="A4" s="3" t="s">
        <v>7</v>
      </c>
      <c r="B4" s="3"/>
      <c r="C4" s="12" t="s">
        <v>13</v>
      </c>
      <c r="D4" s="12"/>
      <c r="E4" s="3"/>
      <c r="F4" s="3"/>
      <c r="G4" s="4"/>
      <c r="H4" s="3"/>
      <c r="I4" s="4"/>
      <c r="J4" s="4"/>
      <c r="K4" s="5"/>
    </row>
    <row r="5" spans="1:11" s="1" customFormat="1" ht="21.75" customHeight="1">
      <c r="A5" s="3"/>
      <c r="B5" s="3"/>
      <c r="C5" s="13" t="s">
        <v>14</v>
      </c>
      <c r="D5" s="12"/>
      <c r="E5" s="3"/>
      <c r="F5" s="3"/>
      <c r="G5" s="4"/>
      <c r="H5" s="3"/>
      <c r="I5" s="4"/>
      <c r="J5" s="4"/>
      <c r="K5" s="5"/>
    </row>
    <row r="6" spans="1:11" s="1" customFormat="1" ht="60.75">
      <c r="A6" s="6">
        <v>1</v>
      </c>
      <c r="B6" s="7" t="s">
        <v>21</v>
      </c>
      <c r="C6" s="7" t="s">
        <v>8</v>
      </c>
      <c r="D6" s="7" t="s">
        <v>28</v>
      </c>
      <c r="E6" s="6">
        <v>2</v>
      </c>
      <c r="F6" s="6">
        <v>1</v>
      </c>
      <c r="G6" s="8">
        <v>26980</v>
      </c>
      <c r="H6" s="8">
        <v>34110</v>
      </c>
      <c r="I6" s="18">
        <v>27480</v>
      </c>
      <c r="J6" s="8">
        <f>+I6-G6</f>
        <v>500</v>
      </c>
      <c r="K6" s="20" t="s">
        <v>23</v>
      </c>
    </row>
    <row r="7" spans="1:11" s="1" customFormat="1" ht="60.75">
      <c r="A7" s="6">
        <v>2</v>
      </c>
      <c r="B7" s="7" t="s">
        <v>16</v>
      </c>
      <c r="C7" s="7" t="s">
        <v>9</v>
      </c>
      <c r="D7" s="7" t="s">
        <v>28</v>
      </c>
      <c r="E7" s="6">
        <v>4</v>
      </c>
      <c r="F7" s="6">
        <v>2</v>
      </c>
      <c r="G7" s="8">
        <v>30220</v>
      </c>
      <c r="H7" s="8">
        <v>41610</v>
      </c>
      <c r="I7" s="8">
        <v>31340</v>
      </c>
      <c r="J7" s="8">
        <f>+I7-G7</f>
        <v>1120</v>
      </c>
      <c r="K7" s="20" t="s">
        <v>20</v>
      </c>
    </row>
    <row r="8" spans="1:11" s="1" customFormat="1" ht="21.75" customHeight="1">
      <c r="A8" s="10" t="s">
        <v>7</v>
      </c>
      <c r="B8" s="10"/>
      <c r="C8" s="13" t="s">
        <v>15</v>
      </c>
      <c r="D8" s="13"/>
      <c r="E8" s="10"/>
      <c r="F8" s="10"/>
      <c r="G8" s="8"/>
      <c r="H8" s="4"/>
      <c r="I8" s="8"/>
      <c r="J8" s="8"/>
      <c r="K8" s="11"/>
    </row>
    <row r="9" spans="1:11" s="1" customFormat="1" ht="60.75">
      <c r="A9" s="6">
        <v>3</v>
      </c>
      <c r="B9" s="7" t="s">
        <v>25</v>
      </c>
      <c r="C9" s="7" t="s">
        <v>8</v>
      </c>
      <c r="D9" s="7" t="s">
        <v>28</v>
      </c>
      <c r="E9" s="6">
        <v>2</v>
      </c>
      <c r="F9" s="6">
        <v>3</v>
      </c>
      <c r="G9" s="8">
        <v>29110</v>
      </c>
      <c r="H9" s="8">
        <v>34110</v>
      </c>
      <c r="I9" s="8">
        <v>30790</v>
      </c>
      <c r="J9" s="8">
        <f>+I9-G9</f>
        <v>1680</v>
      </c>
      <c r="K9" s="20" t="s">
        <v>24</v>
      </c>
    </row>
    <row r="10" spans="1:11" s="1" customFormat="1" ht="99">
      <c r="A10" s="6">
        <v>4</v>
      </c>
      <c r="B10" s="7" t="s">
        <v>26</v>
      </c>
      <c r="C10" s="7" t="s">
        <v>10</v>
      </c>
      <c r="D10" s="7" t="s">
        <v>29</v>
      </c>
      <c r="E10" s="6">
        <v>2</v>
      </c>
      <c r="F10" s="6">
        <v>4</v>
      </c>
      <c r="G10" s="8">
        <v>20680</v>
      </c>
      <c r="H10" s="8">
        <v>21010</v>
      </c>
      <c r="I10" s="8">
        <v>21010</v>
      </c>
      <c r="J10" s="8">
        <v>330</v>
      </c>
      <c r="K10" s="20" t="s">
        <v>38</v>
      </c>
    </row>
    <row r="11" spans="1:11" s="1" customFormat="1" ht="84" customHeight="1">
      <c r="A11" s="14">
        <v>5</v>
      </c>
      <c r="B11" s="15" t="s">
        <v>35</v>
      </c>
      <c r="C11" s="15" t="s">
        <v>10</v>
      </c>
      <c r="D11" s="15" t="s">
        <v>29</v>
      </c>
      <c r="E11" s="14">
        <v>2</v>
      </c>
      <c r="F11" s="14">
        <v>5</v>
      </c>
      <c r="G11" s="16">
        <v>21010</v>
      </c>
      <c r="H11" s="16">
        <v>21010</v>
      </c>
      <c r="I11" s="16">
        <v>21010</v>
      </c>
      <c r="J11" s="29">
        <v>0</v>
      </c>
      <c r="K11" s="28" t="s">
        <v>39</v>
      </c>
    </row>
    <row r="12" spans="1:11" ht="21">
      <c r="I12" s="17" t="s">
        <v>17</v>
      </c>
      <c r="J12" s="34">
        <f>SUM(J4:J11)</f>
        <v>3630</v>
      </c>
    </row>
    <row r="13" spans="1:11" ht="21">
      <c r="B13" s="31"/>
    </row>
    <row r="14" spans="1:11" ht="21">
      <c r="B14" s="33"/>
    </row>
  </sheetData>
  <mergeCells count="11">
    <mergeCell ref="G2:G3"/>
    <mergeCell ref="I2:I3"/>
    <mergeCell ref="J2:J3"/>
    <mergeCell ref="K2:K3"/>
    <mergeCell ref="D2:D3"/>
    <mergeCell ref="H2:H3"/>
    <mergeCell ref="A2:A3"/>
    <mergeCell ref="B2:B3"/>
    <mergeCell ref="C2:C3"/>
    <mergeCell ref="E2:E3"/>
    <mergeCell ref="F2:F3"/>
  </mergeCells>
  <pageMargins left="0.7" right="0.7" top="0.75" bottom="0.75" header="0.3" footer="0.3"/>
  <headerFooter>
    <oddFooter>&amp;C&amp;"TH SarabunIT๙,Regular"&amp;16&amp;P/&amp;N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ตัวอย่างเกษียณ 1</vt:lpstr>
      <vt:lpstr>ตัวอย่างเกษียณ 2</vt:lpstr>
      <vt:lpstr>ตัวอย่างเกษียณ 3</vt:lpstr>
      <vt:lpstr>ตัวอย่างเกษียณ 1!Print_Titles</vt:lpstr>
      <vt:lpstr>ตัวอย่างเกษียณ 2!Print_Titles</vt:lpstr>
      <vt:lpstr>ตัวอย่างเกษียณ 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ASC</cp:lastModifiedBy>
  <cp:lastPrinted>2021-08-24T06:56:52Z</cp:lastPrinted>
  <dcterms:created xsi:type="dcterms:W3CDTF">2019-09-25T06:18:21Z</dcterms:created>
  <dcterms:modified xsi:type="dcterms:W3CDTF">2021-08-24T07:04:48Z</dcterms:modified>
</cp:coreProperties>
</file>