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H:\แก้ตัวอย่างในเว็บ\640819\"/>
    </mc:Choice>
  </mc:AlternateContent>
  <bookViews>
    <workbookView xWindow="-120" yWindow="-120" windowWidth="29040" windowHeight="15840" activeTab="3"/>
  </bookViews>
  <sheets>
    <sheet name="ข้อมูลก่อนเลื่อน" sheetId="4" r:id="rId1"/>
    <sheet name="ค่าตอบแทน" sheetId="1" r:id="rId2"/>
    <sheet name="ค่าตอบแทน (2)" sheetId="2" r:id="rId3"/>
    <sheet name="ค่าตอบแทน (3)" sheetId="3" r:id="rId4"/>
  </sheets>
  <definedNames>
    <definedName name="_xlnm._FilterDatabase" localSheetId="1" hidden="1">ค่าตอบแทน!$I$3:$K$10</definedName>
    <definedName name="_xlnm.Print_Area" localSheetId="1">ค่าตอบแทน!$A$1:$M$11</definedName>
    <definedName name="_xlnm.Print_Area" localSheetId="2">'ค่าตอบแทน (2)'!$A$1:$J$10</definedName>
    <definedName name="_xlnm.Print_Area" localSheetId="3">'ค่าตอบแทน (3)'!$A$1:$J$10</definedName>
    <definedName name="_xlnm.Print_Titles" localSheetId="1">ค่าตอบแทน!$1:$3</definedName>
    <definedName name="_xlnm.Print_Titles" localSheetId="2">'ค่าตอบแทน (2)'!$1:$2</definedName>
    <definedName name="_xlnm.Print_Titles" localSheetId="3">'ค่าตอบแทน (3)'!$1:$2</definedName>
    <definedName name="Z_275A8597_52EA_45C0_856F_EBE7B0226D61_.wvu.FilterData" localSheetId="1" hidden="1">ค่าตอบแทน!$A$1:$M$10</definedName>
    <definedName name="Z_275A8597_52EA_45C0_856F_EBE7B0226D61_.wvu.FilterData" localSheetId="2" hidden="1">'ค่าตอบแทน (2)'!$A$1:$J$9</definedName>
    <definedName name="Z_275A8597_52EA_45C0_856F_EBE7B0226D61_.wvu.FilterData" localSheetId="3" hidden="1">'ค่าตอบแทน (3)'!$A$1:$J$9</definedName>
    <definedName name="Z_50664F72_DE09_4588_B5C6_4E7D7CE1C4F1_.wvu.Cols" localSheetId="1" hidden="1">ค่าตอบแทน!$A:$M,ค่าตอบแทน!#REF!,ค่าตอบแทน!#REF!</definedName>
    <definedName name="Z_50664F72_DE09_4588_B5C6_4E7D7CE1C4F1_.wvu.Cols" localSheetId="2" hidden="1">'ค่าตอบแทน (2)'!$A:$J,'ค่าตอบแทน (2)'!#REF!,'ค่าตอบแทน (2)'!#REF!</definedName>
    <definedName name="Z_50664F72_DE09_4588_B5C6_4E7D7CE1C4F1_.wvu.Cols" localSheetId="3" hidden="1">'ค่าตอบแทน (3)'!$A:$J,'ค่าตอบแทน (3)'!#REF!,'ค่าตอบแทน (3)'!#REF!</definedName>
    <definedName name="Z_50664F72_DE09_4588_B5C6_4E7D7CE1C4F1_.wvu.FilterData" localSheetId="1" hidden="1">ค่าตอบแทน!$A$1:$M$10</definedName>
    <definedName name="Z_50664F72_DE09_4588_B5C6_4E7D7CE1C4F1_.wvu.FilterData" localSheetId="2" hidden="1">'ค่าตอบแทน (2)'!$A$1:$J$9</definedName>
    <definedName name="Z_50664F72_DE09_4588_B5C6_4E7D7CE1C4F1_.wvu.FilterData" localSheetId="3" hidden="1">'ค่าตอบแทน (3)'!$A$1:$J$9</definedName>
    <definedName name="Z_F159F981_AFF1_4BBF_9473_75F82178EF53_.wvu.Cols" localSheetId="1" hidden="1">ค่าตอบแทน!#REF!,ค่าตอบแทน!#REF!,ค่าตอบแทน!#REF!,ค่าตอบแทน!#REF!</definedName>
    <definedName name="Z_F159F981_AFF1_4BBF_9473_75F82178EF53_.wvu.Cols" localSheetId="2" hidden="1">'ค่าตอบแทน (2)'!#REF!,'ค่าตอบแทน (2)'!#REF!,'ค่าตอบแทน (2)'!#REF!,'ค่าตอบแทน (2)'!#REF!</definedName>
    <definedName name="Z_F159F981_AFF1_4BBF_9473_75F82178EF53_.wvu.Cols" localSheetId="3" hidden="1">'ค่าตอบแทน (3)'!#REF!,'ค่าตอบแทน (3)'!#REF!,'ค่าตอบแทน (3)'!#REF!,'ค่าตอบแทน (3)'!#REF!</definedName>
    <definedName name="Z_F159F981_AFF1_4BBF_9473_75F82178EF53_.wvu.FilterData" localSheetId="1" hidden="1">ค่าตอบแทน!$A$1:$M$10</definedName>
    <definedName name="Z_F159F981_AFF1_4BBF_9473_75F82178EF53_.wvu.FilterData" localSheetId="2" hidden="1">'ค่าตอบแทน (2)'!$A$1:$J$9</definedName>
    <definedName name="Z_F159F981_AFF1_4BBF_9473_75F82178EF53_.wvu.FilterData" localSheetId="3" hidden="1">'ค่าตอบแทน (3)'!$A$1:$J$9</definedName>
    <definedName name="Z_F159F981_AFF1_4BBF_9473_75F82178EF53_.wvu.Rows" localSheetId="1" hidden="1">ค่าตอบแทน!#REF!</definedName>
    <definedName name="Z_F159F981_AFF1_4BBF_9473_75F82178EF53_.wvu.Rows" localSheetId="2" hidden="1">'ค่าตอบแทน (2)'!#REF!</definedName>
    <definedName name="Z_F159F981_AFF1_4BBF_9473_75F82178EF53_.wvu.Rows" localSheetId="3" hidden="1">'ค่าตอบแทน (3)'!#REF!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10" i="1" l="1"/>
  <c r="I10" i="3" l="1"/>
  <c r="I10" i="2"/>
  <c r="L11" i="1"/>
</calcChain>
</file>

<file path=xl/sharedStrings.xml><?xml version="1.0" encoding="utf-8"?>
<sst xmlns="http://schemas.openxmlformats.org/spreadsheetml/2006/main" count="159" uniqueCount="51">
  <si>
    <t>รวมวงเงินที่ใช้</t>
  </si>
  <si>
    <t>พนักงานสถานที่</t>
  </si>
  <si>
    <t>นางสาว ฉ</t>
  </si>
  <si>
    <t>สำนักงานเกษตรอำเภอ ...........................</t>
  </si>
  <si>
    <t/>
  </si>
  <si>
    <t>0.5 ขั้น และ 2%</t>
  </si>
  <si>
    <t>สำนักงานเกษตรจังหวัด ...........................</t>
  </si>
  <si>
    <t>ร้อยละ 6</t>
  </si>
  <si>
    <t>ร้อยละ 4</t>
  </si>
  <si>
    <t>ร้อยละ 2</t>
  </si>
  <si>
    <t>หมายเหตุ</t>
  </si>
  <si>
    <t>วงเงินที่ใช้ (บาท)</t>
  </si>
  <si>
    <t>ให้ได้รับค่าตอบแทนพิเศษ ตั้งแต่วันที่ ......................</t>
  </si>
  <si>
    <t>ค่าจ้าง
ขั้นสูง (บาท)</t>
  </si>
  <si>
    <t>ระดับ</t>
  </si>
  <si>
    <t>สังกัด/ตำแหน่ง</t>
  </si>
  <si>
    <t>ชื่อ-สกุล</t>
  </si>
  <si>
    <t>ลำดับ
ที่</t>
  </si>
  <si>
    <t>บัญชีรายละเอียดการให้ลูกจ้างประจำได้รับค่าตอบแทนพิเศษ แนบท้ายคำสั่งจังหวัด............ ที่.........../.......................   ลงวันที่ ................................</t>
  </si>
  <si>
    <t>4%</t>
  </si>
  <si>
    <t>ให้ได้รับค่าตอบแทนพิเศษ (บาท)</t>
  </si>
  <si>
    <t>1 ขั้น ตามระเบียบกระทรวงการคลังฯ ข้อ 9 (4%)</t>
  </si>
  <si>
    <t>1 ขั้น ตามระเบียบกระทรวงการคลังฯ ข้อ 9 (0.5 ขั้น และ 2%)</t>
  </si>
  <si>
    <t>นางสาว ง</t>
  </si>
  <si>
    <t>พนักงานทั่วไป</t>
  </si>
  <si>
    <t>กลุ่มงาน</t>
  </si>
  <si>
    <t>บริการพื้นฐาน</t>
  </si>
  <si>
    <t>เลขที่ตำแหน่ง</t>
  </si>
  <si>
    <t>นางสาว ช</t>
  </si>
  <si>
    <t>-</t>
  </si>
  <si>
    <t>2%</t>
  </si>
  <si>
    <t>0.5 ขั้น ตามระเบียบกระทรวงการคลังฯ ข้อ 8 (2%)</t>
  </si>
  <si>
    <t>ข้อมูลสำหรับการเลื่อนขั้นค่าจ้าง</t>
  </si>
  <si>
    <t>ค่าจ้าง
ก่อนเลื่อน (บาท)</t>
  </si>
  <si>
    <t>ผลการประเมิน</t>
  </si>
  <si>
    <t>ฝ่ายบริหารทั่วไป</t>
  </si>
  <si>
    <t>นาย ก</t>
  </si>
  <si>
    <t>พนักงานขับรถยนต์</t>
  </si>
  <si>
    <t>สนับสนุน</t>
  </si>
  <si>
    <t>0.5 ขั้น</t>
  </si>
  <si>
    <t>นาย ข</t>
  </si>
  <si>
    <t>พนักงานธุรการ</t>
  </si>
  <si>
    <t>1 ขั้น</t>
  </si>
  <si>
    <t>นาย ค</t>
  </si>
  <si>
    <t>1.5 ขั้น</t>
  </si>
  <si>
    <t>นาย จ</t>
  </si>
  <si>
    <t>ไม่ได้เลื่อน</t>
  </si>
  <si>
    <t>นาย ฌ</t>
  </si>
  <si>
    <t>6%</t>
  </si>
  <si>
    <t>1.5 ขั้น ตามระเบียบกระทรวงการคลังฯ ข้อ 12 (6%)</t>
  </si>
  <si>
    <t>ค่าจ้างก่อนเลื่อน (บาท)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</si>
</sst>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87" formatCode="_(* #,##0.00_);_(* \(#,##0.00\);_(* &quot;-&quot;??_);_(@_)"/>
    <numFmt numFmtId="188" formatCode="#,##0.00_ ;\-#,##0.00\ "/>
    <numFmt numFmtId="189" formatCode="#,##0;[White]\-#,##0;[White]0"/>
    <numFmt numFmtId="190" formatCode="_-* #,##0_-;\-* #,##0_-;_-* &quot;-&quot;??_-;_-@_-"/>
    <numFmt numFmtId="191" formatCode="#,##0;[White]\-#,##0"/>
  </numFmts>
  <fonts count="12" x14ac:knownFonts="1">
    <font>
      <sz val="11"/>
      <color theme="1"/>
      <name val="Tahoma"/>
      <family val="2"/>
      <charset val="222"/>
      <scheme val="minor"/>
    </font>
    <font>
      <sz val="10"/>
      <color indexed="8"/>
      <name val="MS Sans Serif"/>
      <family val="2"/>
      <charset val="222"/>
    </font>
    <font>
      <b/>
      <sz val="16"/>
      <name val="TH SarabunIT๙"/>
      <family val="2"/>
    </font>
    <font>
      <b/>
      <sz val="16"/>
      <color theme="1"/>
      <name val="TH SarabunIT๙"/>
      <family val="2"/>
    </font>
    <font>
      <sz val="16"/>
      <name val="TH SarabunIT๙"/>
      <family val="2"/>
    </font>
    <font>
      <sz val="10"/>
      <name val="MS Sans Serif"/>
      <family val="2"/>
      <charset val="222"/>
    </font>
    <font>
      <b/>
      <sz val="15.5"/>
      <name val="TH SarabunIT๙"/>
      <family val="2"/>
    </font>
    <font>
      <b/>
      <sz val="18"/>
      <name val="TH SarabunIT๙"/>
      <family val="2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187" fontId="1" fillId="0" borderId="0" applyFont="0" applyFill="0" applyBorder="0" applyAlignment="0" applyProtection="0"/>
    <xf numFmtId="0" fontId="1" fillId="0" borderId="0"/>
    <xf numFmtId="0" fontId="5" fillId="0" borderId="0"/>
  </cellStyleXfs>
  <cellXfs count="60">
    <xf numFmtId="0" fontId="0" fillId="0" borderId="0" xfId="0"/>
    <xf numFmtId="188" fontId="2" fillId="0" borderId="1" xfId="1" applyNumberFormat="1" applyFont="1" applyFill="1" applyBorder="1" applyAlignment="1">
      <alignment vertical="center"/>
    </xf>
    <xf numFmtId="0" fontId="3" fillId="0" borderId="0" xfId="0" applyFont="1" applyAlignment="1">
      <alignment horizontal="right"/>
    </xf>
    <xf numFmtId="0" fontId="0" fillId="0" borderId="0" xfId="0" applyAlignment="1">
      <alignment vertical="center"/>
    </xf>
    <xf numFmtId="189" fontId="4" fillId="0" borderId="2" xfId="1" applyNumberFormat="1" applyFont="1" applyFill="1" applyBorder="1" applyAlignment="1">
      <alignment vertical="center"/>
    </xf>
    <xf numFmtId="4" fontId="4" fillId="0" borderId="2" xfId="1" applyNumberFormat="1" applyFont="1" applyFill="1" applyBorder="1" applyAlignment="1">
      <alignment vertical="center"/>
    </xf>
    <xf numFmtId="190" fontId="4" fillId="0" borderId="2" xfId="1" applyNumberFormat="1" applyFont="1" applyFill="1" applyBorder="1" applyAlignment="1">
      <alignment vertical="center"/>
    </xf>
    <xf numFmtId="0" fontId="4" fillId="0" borderId="2" xfId="2" applyFont="1" applyBorder="1" applyAlignment="1">
      <alignment horizontal="center" vertical="center"/>
    </xf>
    <xf numFmtId="0" fontId="4" fillId="0" borderId="2" xfId="2" applyFont="1" applyBorder="1" applyAlignment="1">
      <alignment vertical="center"/>
    </xf>
    <xf numFmtId="191" fontId="4" fillId="0" borderId="3" xfId="1" applyNumberFormat="1" applyFont="1" applyFill="1" applyBorder="1" applyAlignment="1">
      <alignment vertical="center"/>
    </xf>
    <xf numFmtId="4" fontId="4" fillId="0" borderId="3" xfId="1" applyNumberFormat="1" applyFont="1" applyFill="1" applyBorder="1" applyAlignment="1">
      <alignment vertical="center"/>
    </xf>
    <xf numFmtId="190" fontId="4" fillId="0" borderId="3" xfId="1" applyNumberFormat="1" applyFont="1" applyFill="1" applyBorder="1" applyAlignment="1">
      <alignment vertical="center"/>
    </xf>
    <xf numFmtId="0" fontId="4" fillId="0" borderId="3" xfId="2" applyFont="1" applyBorder="1" applyAlignment="1">
      <alignment horizontal="center" vertical="center"/>
    </xf>
    <xf numFmtId="0" fontId="2" fillId="0" borderId="3" xfId="2" applyFont="1" applyBorder="1" applyAlignment="1">
      <alignment vertical="top"/>
    </xf>
    <xf numFmtId="0" fontId="4" fillId="0" borderId="3" xfId="2" applyFont="1" applyBorder="1" applyAlignment="1">
      <alignment vertical="center"/>
    </xf>
    <xf numFmtId="189" fontId="4" fillId="0" borderId="3" xfId="1" applyNumberFormat="1" applyFont="1" applyFill="1" applyBorder="1" applyAlignment="1">
      <alignment vertical="center"/>
    </xf>
    <xf numFmtId="0" fontId="2" fillId="0" borderId="4" xfId="2" applyFont="1" applyBorder="1" applyAlignment="1">
      <alignment vertical="top"/>
    </xf>
    <xf numFmtId="0" fontId="2" fillId="0" borderId="1" xfId="2" applyFont="1" applyBorder="1" applyAlignment="1">
      <alignment horizontal="center" vertical="center" wrapText="1"/>
    </xf>
    <xf numFmtId="49" fontId="4" fillId="0" borderId="2" xfId="1" applyNumberFormat="1" applyFont="1" applyFill="1" applyBorder="1" applyAlignment="1">
      <alignment vertical="center"/>
    </xf>
    <xf numFmtId="0" fontId="2" fillId="0" borderId="1" xfId="3" applyFont="1" applyBorder="1" applyAlignment="1">
      <alignment horizontal="center" vertical="center" wrapText="1"/>
    </xf>
    <xf numFmtId="0" fontId="6" fillId="0" borderId="1" xfId="2" applyFont="1" applyBorder="1" applyAlignment="1">
      <alignment horizontal="center" vertical="center" wrapText="1"/>
    </xf>
    <xf numFmtId="190" fontId="2" fillId="0" borderId="1" xfId="1" applyNumberFormat="1" applyFont="1" applyFill="1" applyBorder="1" applyAlignment="1">
      <alignment horizontal="center" vertical="center" wrapText="1"/>
    </xf>
    <xf numFmtId="0" fontId="2" fillId="0" borderId="1" xfId="2" applyFont="1" applyBorder="1" applyAlignment="1">
      <alignment horizontal="center" vertical="center" wrapText="1" shrinkToFit="1"/>
    </xf>
    <xf numFmtId="0" fontId="2" fillId="0" borderId="1" xfId="2" applyFont="1" applyBorder="1" applyAlignment="1">
      <alignment horizontal="center" vertical="center" shrinkToFit="1"/>
    </xf>
    <xf numFmtId="189" fontId="4" fillId="0" borderId="2" xfId="1" applyNumberFormat="1" applyFont="1" applyFill="1" applyBorder="1" applyAlignment="1">
      <alignment vertical="center" wrapText="1"/>
    </xf>
    <xf numFmtId="189" fontId="4" fillId="0" borderId="3" xfId="1" applyNumberFormat="1" applyFont="1" applyFill="1" applyBorder="1" applyAlignment="1">
      <alignment vertical="center" wrapText="1"/>
    </xf>
    <xf numFmtId="0" fontId="2" fillId="0" borderId="1" xfId="2" applyFont="1" applyBorder="1" applyAlignment="1">
      <alignment horizontal="center" vertical="center" shrinkToFit="1"/>
    </xf>
    <xf numFmtId="0" fontId="9" fillId="0" borderId="0" xfId="0" applyFont="1"/>
    <xf numFmtId="0" fontId="9" fillId="0" borderId="0" xfId="0" applyFont="1" applyAlignment="1">
      <alignment horizontal="center"/>
    </xf>
    <xf numFmtId="0" fontId="10" fillId="0" borderId="1" xfId="2" applyFont="1" applyFill="1" applyBorder="1" applyAlignment="1">
      <alignment horizontal="center" vertical="center" wrapText="1"/>
    </xf>
    <xf numFmtId="0" fontId="10" fillId="0" borderId="1" xfId="2" applyFont="1" applyFill="1" applyBorder="1" applyAlignment="1">
      <alignment horizontal="center" vertical="center" shrinkToFit="1"/>
    </xf>
    <xf numFmtId="0" fontId="10" fillId="0" borderId="1" xfId="2" applyFont="1" applyFill="1" applyBorder="1" applyAlignment="1">
      <alignment horizontal="center" vertical="center" wrapText="1" shrinkToFit="1"/>
    </xf>
    <xf numFmtId="190" fontId="10" fillId="0" borderId="1" xfId="1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1" fillId="0" borderId="1" xfId="2" applyFont="1" applyFill="1" applyBorder="1" applyAlignment="1">
      <alignment horizontal="center" vertical="center" shrinkToFit="1"/>
    </xf>
    <xf numFmtId="0" fontId="10" fillId="0" borderId="1" xfId="2" applyFont="1" applyBorder="1" applyAlignment="1">
      <alignment vertical="top"/>
    </xf>
    <xf numFmtId="190" fontId="11" fillId="0" borderId="1" xfId="1" applyNumberFormat="1" applyFont="1" applyFill="1" applyBorder="1" applyAlignment="1">
      <alignment vertical="center"/>
    </xf>
    <xf numFmtId="0" fontId="9" fillId="0" borderId="1" xfId="0" applyFont="1" applyBorder="1" applyAlignment="1">
      <alignment horizontal="center"/>
    </xf>
    <xf numFmtId="0" fontId="11" fillId="0" borderId="1" xfId="2" applyFont="1" applyFill="1" applyBorder="1" applyAlignment="1">
      <alignment horizontal="center" vertical="center"/>
    </xf>
    <xf numFmtId="0" fontId="11" fillId="0" borderId="1" xfId="2" applyFont="1" applyFill="1" applyBorder="1" applyAlignment="1">
      <alignment vertical="center"/>
    </xf>
    <xf numFmtId="0" fontId="11" fillId="0" borderId="1" xfId="2" applyFont="1" applyBorder="1" applyAlignment="1">
      <alignment horizontal="center" vertical="center"/>
    </xf>
    <xf numFmtId="0" fontId="11" fillId="0" borderId="1" xfId="2" applyFont="1" applyBorder="1" applyAlignment="1">
      <alignment vertical="center"/>
    </xf>
    <xf numFmtId="0" fontId="9" fillId="0" borderId="1" xfId="0" applyFont="1" applyBorder="1"/>
    <xf numFmtId="4" fontId="4" fillId="0" borderId="3" xfId="1" applyNumberFormat="1" applyFont="1" applyFill="1" applyBorder="1" applyAlignment="1">
      <alignment horizontal="center" vertical="center"/>
    </xf>
    <xf numFmtId="4" fontId="4" fillId="0" borderId="2" xfId="1" applyNumberFormat="1" applyFont="1" applyFill="1" applyBorder="1" applyAlignment="1">
      <alignment horizontal="center" vertical="center"/>
    </xf>
    <xf numFmtId="190" fontId="2" fillId="0" borderId="1" xfId="1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7" fillId="0" borderId="7" xfId="2" applyFont="1" applyBorder="1" applyAlignment="1">
      <alignment horizontal="center" vertical="top"/>
    </xf>
    <xf numFmtId="190" fontId="2" fillId="0" borderId="1" xfId="1" applyNumberFormat="1" applyFont="1" applyFill="1" applyBorder="1" applyAlignment="1">
      <alignment horizontal="center" vertical="center" wrapText="1"/>
    </xf>
    <xf numFmtId="0" fontId="2" fillId="0" borderId="1" xfId="3" applyFont="1" applyBorder="1" applyAlignment="1">
      <alignment horizontal="center" vertical="center" wrapText="1"/>
    </xf>
    <xf numFmtId="0" fontId="6" fillId="0" borderId="1" xfId="2" applyFont="1" applyBorder="1" applyAlignment="1">
      <alignment horizontal="center" vertical="center"/>
    </xf>
    <xf numFmtId="0" fontId="2" fillId="0" borderId="1" xfId="2" applyFont="1" applyBorder="1" applyAlignment="1">
      <alignment horizontal="center" vertical="center" wrapText="1"/>
    </xf>
    <xf numFmtId="0" fontId="2" fillId="0" borderId="1" xfId="2" applyFont="1" applyBorder="1" applyAlignment="1">
      <alignment horizontal="center" vertical="center" shrinkToFit="1"/>
    </xf>
    <xf numFmtId="0" fontId="2" fillId="0" borderId="6" xfId="2" applyFont="1" applyBorder="1" applyAlignment="1">
      <alignment horizontal="center" vertical="center" shrinkToFit="1"/>
    </xf>
    <xf numFmtId="0" fontId="2" fillId="0" borderId="5" xfId="2" applyFont="1" applyBorder="1" applyAlignment="1">
      <alignment horizontal="center" vertical="center" shrinkToFit="1"/>
    </xf>
    <xf numFmtId="0" fontId="2" fillId="0" borderId="1" xfId="2" applyFont="1" applyBorder="1" applyAlignment="1">
      <alignment horizontal="center" vertical="center" wrapText="1" shrinkToFit="1"/>
    </xf>
    <xf numFmtId="49" fontId="2" fillId="0" borderId="6" xfId="2" applyNumberFormat="1" applyFont="1" applyBorder="1" applyAlignment="1">
      <alignment horizontal="center" vertical="center" wrapText="1" shrinkToFit="1"/>
    </xf>
    <xf numFmtId="49" fontId="2" fillId="0" borderId="5" xfId="2" applyNumberFormat="1" applyFont="1" applyBorder="1" applyAlignment="1">
      <alignment horizontal="center" vertical="center" wrapText="1" shrinkToFit="1"/>
    </xf>
    <xf numFmtId="190" fontId="2" fillId="0" borderId="6" xfId="1" applyNumberFormat="1" applyFont="1" applyFill="1" applyBorder="1" applyAlignment="1">
      <alignment horizontal="center" vertical="center" wrapText="1"/>
    </xf>
    <xf numFmtId="190" fontId="2" fillId="0" borderId="5" xfId="1" applyNumberFormat="1" applyFont="1" applyFill="1" applyBorder="1" applyAlignment="1">
      <alignment horizontal="center" vertical="center" wrapText="1"/>
    </xf>
  </cellXfs>
  <cellStyles count="4">
    <cellStyle name="Normal" xfId="0" builtinId="0"/>
    <cellStyle name="Normal 7" xfId="3"/>
    <cellStyle name="เครื่องหมายจุลภาค 5" xfId="1"/>
    <cellStyle name="ปกติ 10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464347</xdr:colOff>
      <xdr:row>11</xdr:row>
      <xdr:rowOff>23809</xdr:rowOff>
    </xdr:from>
    <xdr:to>
      <xdr:col>9</xdr:col>
      <xdr:colOff>738189</xdr:colOff>
      <xdr:row>15</xdr:row>
      <xdr:rowOff>142873</xdr:rowOff>
    </xdr:to>
    <xdr:sp macro="" textlink="">
      <xdr:nvSpPr>
        <xdr:cNvPr id="3" name="Line Callout 1 2"/>
        <xdr:cNvSpPr/>
      </xdr:nvSpPr>
      <xdr:spPr>
        <a:xfrm>
          <a:off x="7989097" y="3047997"/>
          <a:ext cx="1369217" cy="833439"/>
        </a:xfrm>
        <a:prstGeom prst="borderCallout1">
          <a:avLst>
            <a:gd name="adj1" fmla="val -2192"/>
            <a:gd name="adj2" fmla="val 55281"/>
            <a:gd name="adj3" fmla="val -247591"/>
            <a:gd name="adj4" fmla="val 83894"/>
          </a:avLst>
        </a:prstGeom>
        <a:ln w="28575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th-TH" sz="1600" b="1">
              <a:latin typeface="TH SarabunIT๙" panose="020B0500040200020003" pitchFamily="34" charset="-34"/>
              <a:cs typeface="TH SarabunIT๙" panose="020B0500040200020003" pitchFamily="34" charset="-34"/>
            </a:rPr>
            <a:t>ร้อยละ 2 </a:t>
          </a:r>
          <a:r>
            <a:rPr lang="en-US" sz="1600" b="1">
              <a:latin typeface="TH SarabunIT๙" panose="020B0500040200020003" pitchFamily="34" charset="-34"/>
              <a:cs typeface="TH SarabunIT๙" panose="020B0500040200020003" pitchFamily="34" charset="-34"/>
            </a:rPr>
            <a:t>= 0.5 </a:t>
          </a:r>
          <a:r>
            <a:rPr lang="th-TH" sz="1600" b="1">
              <a:latin typeface="TH SarabunIT๙" panose="020B0500040200020003" pitchFamily="34" charset="-34"/>
              <a:cs typeface="TH SarabunIT๙" panose="020B0500040200020003" pitchFamily="34" charset="-34"/>
            </a:rPr>
            <a:t>ขั้น</a:t>
          </a:r>
          <a:br>
            <a:rPr lang="th-TH" sz="1600" b="1">
              <a:latin typeface="TH SarabunIT๙" panose="020B0500040200020003" pitchFamily="34" charset="-34"/>
              <a:cs typeface="TH SarabunIT๙" panose="020B0500040200020003" pitchFamily="34" charset="-34"/>
            </a:rPr>
          </a:br>
          <a:r>
            <a:rPr lang="th-TH" sz="1600" b="1">
              <a:solidFill>
                <a:schemeClr val="dk1"/>
              </a:solidFill>
              <a:effectLst/>
              <a:latin typeface="TH SarabunIT๙" panose="020B0500040200020003" pitchFamily="34" charset="-34"/>
              <a:ea typeface="+mn-ea"/>
              <a:cs typeface="TH SarabunIT๙" panose="020B0500040200020003" pitchFamily="34" charset="-34"/>
            </a:rPr>
            <a:t>ร้อยละ 4 </a:t>
          </a:r>
          <a:r>
            <a:rPr lang="en-US" sz="1600" b="1">
              <a:solidFill>
                <a:schemeClr val="dk1"/>
              </a:solidFill>
              <a:effectLst/>
              <a:latin typeface="TH SarabunIT๙" panose="020B0500040200020003" pitchFamily="34" charset="-34"/>
              <a:ea typeface="+mn-ea"/>
              <a:cs typeface="TH SarabunIT๙" panose="020B0500040200020003" pitchFamily="34" charset="-34"/>
            </a:rPr>
            <a:t>= </a:t>
          </a:r>
          <a:r>
            <a:rPr lang="th-TH" sz="1600" b="1">
              <a:solidFill>
                <a:schemeClr val="dk1"/>
              </a:solidFill>
              <a:effectLst/>
              <a:latin typeface="TH SarabunIT๙" panose="020B0500040200020003" pitchFamily="34" charset="-34"/>
              <a:ea typeface="+mn-ea"/>
              <a:cs typeface="TH SarabunIT๙" panose="020B0500040200020003" pitchFamily="34" charset="-34"/>
            </a:rPr>
            <a:t>1</a:t>
          </a:r>
          <a:r>
            <a:rPr lang="en-US" sz="1600" b="1">
              <a:solidFill>
                <a:schemeClr val="dk1"/>
              </a:solidFill>
              <a:effectLst/>
              <a:latin typeface="TH SarabunIT๙" panose="020B0500040200020003" pitchFamily="34" charset="-34"/>
              <a:ea typeface="+mn-ea"/>
              <a:cs typeface="TH SarabunIT๙" panose="020B0500040200020003" pitchFamily="34" charset="-34"/>
            </a:rPr>
            <a:t> </a:t>
          </a:r>
          <a:r>
            <a:rPr lang="th-TH" sz="1600" b="1">
              <a:solidFill>
                <a:schemeClr val="dk1"/>
              </a:solidFill>
              <a:effectLst/>
              <a:latin typeface="TH SarabunIT๙" panose="020B0500040200020003" pitchFamily="34" charset="-34"/>
              <a:ea typeface="+mn-ea"/>
              <a:cs typeface="TH SarabunIT๙" panose="020B0500040200020003" pitchFamily="34" charset="-34"/>
            </a:rPr>
            <a:t>ขั้น</a:t>
          </a:r>
          <a:br>
            <a:rPr lang="th-TH" sz="1600" b="1">
              <a:solidFill>
                <a:schemeClr val="dk1"/>
              </a:solidFill>
              <a:effectLst/>
              <a:latin typeface="TH SarabunIT๙" panose="020B0500040200020003" pitchFamily="34" charset="-34"/>
              <a:ea typeface="+mn-ea"/>
              <a:cs typeface="TH SarabunIT๙" panose="020B0500040200020003" pitchFamily="34" charset="-34"/>
            </a:rPr>
          </a:br>
          <a:r>
            <a:rPr lang="th-TH" sz="1600" b="1">
              <a:solidFill>
                <a:schemeClr val="dk1"/>
              </a:solidFill>
              <a:effectLst/>
              <a:latin typeface="TH SarabunIT๙" panose="020B0500040200020003" pitchFamily="34" charset="-34"/>
              <a:ea typeface="+mn-ea"/>
              <a:cs typeface="TH SarabunIT๙" panose="020B0500040200020003" pitchFamily="34" charset="-34"/>
            </a:rPr>
            <a:t>ร้อยละ 6 </a:t>
          </a:r>
          <a:r>
            <a:rPr lang="en-US" sz="1600" b="1">
              <a:solidFill>
                <a:schemeClr val="dk1"/>
              </a:solidFill>
              <a:effectLst/>
              <a:latin typeface="TH SarabunIT๙" panose="020B0500040200020003" pitchFamily="34" charset="-34"/>
              <a:ea typeface="+mn-ea"/>
              <a:cs typeface="TH SarabunIT๙" panose="020B0500040200020003" pitchFamily="34" charset="-34"/>
            </a:rPr>
            <a:t>= </a:t>
          </a:r>
          <a:r>
            <a:rPr lang="th-TH" sz="1600" b="1">
              <a:solidFill>
                <a:schemeClr val="dk1"/>
              </a:solidFill>
              <a:effectLst/>
              <a:latin typeface="TH SarabunIT๙" panose="020B0500040200020003" pitchFamily="34" charset="-34"/>
              <a:ea typeface="+mn-ea"/>
              <a:cs typeface="TH SarabunIT๙" panose="020B0500040200020003" pitchFamily="34" charset="-34"/>
            </a:rPr>
            <a:t>1</a:t>
          </a:r>
          <a:r>
            <a:rPr lang="en-US" sz="1600" b="1">
              <a:solidFill>
                <a:schemeClr val="dk1"/>
              </a:solidFill>
              <a:effectLst/>
              <a:latin typeface="TH SarabunIT๙" panose="020B0500040200020003" pitchFamily="34" charset="-34"/>
              <a:ea typeface="+mn-ea"/>
              <a:cs typeface="TH SarabunIT๙" panose="020B0500040200020003" pitchFamily="34" charset="-34"/>
            </a:rPr>
            <a:t>.5 </a:t>
          </a:r>
          <a:r>
            <a:rPr lang="th-TH" sz="1600" b="1">
              <a:solidFill>
                <a:schemeClr val="dk1"/>
              </a:solidFill>
              <a:effectLst/>
              <a:latin typeface="TH SarabunIT๙" panose="020B0500040200020003" pitchFamily="34" charset="-34"/>
              <a:ea typeface="+mn-ea"/>
              <a:cs typeface="TH SarabunIT๙" panose="020B0500040200020003" pitchFamily="34" charset="-34"/>
            </a:rPr>
            <a:t>ขั้น</a:t>
          </a:r>
          <a:endParaRPr lang="th-TH" sz="1600" b="1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8</xdr:col>
      <xdr:colOff>190500</xdr:colOff>
      <xdr:row>2</xdr:row>
      <xdr:rowOff>35719</xdr:rowOff>
    </xdr:from>
    <xdr:to>
      <xdr:col>10</xdr:col>
      <xdr:colOff>940593</xdr:colOff>
      <xdr:row>3</xdr:row>
      <xdr:rowOff>11906</xdr:rowOff>
    </xdr:to>
    <xdr:sp macro="" textlink="">
      <xdr:nvSpPr>
        <xdr:cNvPr id="5" name="Rectangle 4"/>
        <xdr:cNvSpPr/>
      </xdr:nvSpPr>
      <xdr:spPr>
        <a:xfrm>
          <a:off x="7715250" y="702469"/>
          <a:ext cx="2917031" cy="238125"/>
        </a:xfrm>
        <a:prstGeom prst="rect">
          <a:avLst/>
        </a:prstGeom>
        <a:noFill/>
        <a:ln w="381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11</xdr:col>
      <xdr:colOff>857250</xdr:colOff>
      <xdr:row>5</xdr:row>
      <xdr:rowOff>11906</xdr:rowOff>
    </xdr:from>
    <xdr:to>
      <xdr:col>12</xdr:col>
      <xdr:colOff>1107281</xdr:colOff>
      <xdr:row>6</xdr:row>
      <xdr:rowOff>11906</xdr:rowOff>
    </xdr:to>
    <xdr:sp macro="" textlink="">
      <xdr:nvSpPr>
        <xdr:cNvPr id="7" name="Rectangle 6"/>
        <xdr:cNvSpPr/>
      </xdr:nvSpPr>
      <xdr:spPr>
        <a:xfrm>
          <a:off x="11668125" y="1464469"/>
          <a:ext cx="1119187" cy="261937"/>
        </a:xfrm>
        <a:prstGeom prst="rect">
          <a:avLst/>
        </a:prstGeom>
        <a:noFill/>
        <a:ln w="28575"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12</xdr:col>
      <xdr:colOff>238126</xdr:colOff>
      <xdr:row>10</xdr:row>
      <xdr:rowOff>142877</xdr:rowOff>
    </xdr:from>
    <xdr:to>
      <xdr:col>14</xdr:col>
      <xdr:colOff>678657</xdr:colOff>
      <xdr:row>18</xdr:row>
      <xdr:rowOff>130969</xdr:rowOff>
    </xdr:to>
    <xdr:sp macro="" textlink="">
      <xdr:nvSpPr>
        <xdr:cNvPr id="8" name="Line Callout 1 7"/>
        <xdr:cNvSpPr/>
      </xdr:nvSpPr>
      <xdr:spPr>
        <a:xfrm>
          <a:off x="11918157" y="2905127"/>
          <a:ext cx="2381250" cy="1500186"/>
        </a:xfrm>
        <a:prstGeom prst="borderCallout1">
          <a:avLst>
            <a:gd name="adj1" fmla="val 203"/>
            <a:gd name="adj2" fmla="val 31514"/>
            <a:gd name="adj3" fmla="val -77704"/>
            <a:gd name="adj4" fmla="val 9707"/>
          </a:avLst>
        </a:prstGeom>
        <a:ln w="28575"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th-TH" sz="1600" b="1">
              <a:latin typeface="TH SarabunIT๙" panose="020B0500040200020003" pitchFamily="34" charset="-34"/>
              <a:cs typeface="TH SarabunIT๙" panose="020B0500040200020003" pitchFamily="34" charset="-34"/>
            </a:rPr>
            <a:t>กรณี ผลการประเมิน 1 ขั้น</a:t>
          </a:r>
        </a:p>
        <a:p>
          <a:pPr algn="l"/>
          <a:r>
            <a:rPr lang="th-TH" sz="1600" b="1">
              <a:latin typeface="TH SarabunIT๙" panose="020B0500040200020003" pitchFamily="34" charset="-34"/>
              <a:cs typeface="TH SarabunIT๙" panose="020B0500040200020003" pitchFamily="34" charset="-34"/>
            </a:rPr>
            <a:t>ได้เลื่อนขั้น</a:t>
          </a:r>
          <a:r>
            <a:rPr lang="th-TH" sz="1600" b="1" baseline="0">
              <a:latin typeface="TH SarabunIT๙" panose="020B0500040200020003" pitchFamily="34" charset="-34"/>
              <a:cs typeface="TH SarabunIT๙" panose="020B0500040200020003" pitchFamily="34" charset="-34"/>
            </a:rPr>
            <a:t> 0.5 ขั้น + ค่าตอบแทน 2</a:t>
          </a:r>
          <a:r>
            <a:rPr lang="en-US" sz="1600" b="1" baseline="0">
              <a:latin typeface="TH SarabunIT๙" panose="020B0500040200020003" pitchFamily="34" charset="-34"/>
              <a:cs typeface="TH SarabunIT๙" panose="020B0500040200020003" pitchFamily="34" charset="-34"/>
            </a:rPr>
            <a:t>%</a:t>
          </a:r>
          <a:endParaRPr lang="th-TH" sz="1600" b="1" baseline="0">
            <a:latin typeface="TH SarabunIT๙" panose="020B0500040200020003" pitchFamily="34" charset="-34"/>
            <a:cs typeface="TH SarabunIT๙" panose="020B0500040200020003" pitchFamily="34" charset="-34"/>
          </a:endParaRPr>
        </a:p>
        <a:p>
          <a:pPr algn="l"/>
          <a:endParaRPr lang="th-TH" sz="1600" b="1" baseline="0">
            <a:latin typeface="TH SarabunIT๙" panose="020B0500040200020003" pitchFamily="34" charset="-34"/>
            <a:cs typeface="TH SarabunIT๙" panose="020B0500040200020003" pitchFamily="34" charset="-34"/>
          </a:endParaRPr>
        </a:p>
        <a:p>
          <a:pPr algn="l"/>
          <a:r>
            <a:rPr lang="th-TH" sz="1600" b="1" baseline="0">
              <a:latin typeface="TH SarabunIT๙" panose="020B0500040200020003" pitchFamily="34" charset="-34"/>
              <a:cs typeface="TH SarabunIT๙" panose="020B0500040200020003" pitchFamily="34" charset="-34"/>
            </a:rPr>
            <a:t>นางสาว ง จะมี 2 คำสั่ง คือ </a:t>
          </a:r>
          <a:br>
            <a:rPr lang="th-TH" sz="1600" b="1" baseline="0">
              <a:latin typeface="TH SarabunIT๙" panose="020B0500040200020003" pitchFamily="34" charset="-34"/>
              <a:cs typeface="TH SarabunIT๙" panose="020B0500040200020003" pitchFamily="34" charset="-34"/>
            </a:rPr>
          </a:br>
          <a:r>
            <a:rPr lang="th-TH" sz="1600" b="1" baseline="0">
              <a:latin typeface="TH SarabunIT๙" panose="020B0500040200020003" pitchFamily="34" charset="-34"/>
              <a:cs typeface="TH SarabunIT๙" panose="020B0500040200020003" pitchFamily="34" charset="-34"/>
            </a:rPr>
            <a:t>1.คำสั่งเลื่อนขั้นค่าจ้าง</a:t>
          </a:r>
        </a:p>
        <a:p>
          <a:pPr algn="l"/>
          <a:r>
            <a:rPr lang="th-TH" sz="1600" b="1" baseline="0">
              <a:latin typeface="TH SarabunIT๙" panose="020B0500040200020003" pitchFamily="34" charset="-34"/>
              <a:cs typeface="TH SarabunIT๙" panose="020B0500040200020003" pitchFamily="34" charset="-34"/>
            </a:rPr>
            <a:t>2.คำสั่งให้ได้รับค่าตอบแทนพิเศษ</a:t>
          </a:r>
          <a:endParaRPr lang="th-TH" sz="1600" b="1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47625</xdr:colOff>
      <xdr:row>10</xdr:row>
      <xdr:rowOff>23811</xdr:rowOff>
    </xdr:from>
    <xdr:to>
      <xdr:col>5</xdr:col>
      <xdr:colOff>666750</xdr:colOff>
      <xdr:row>15</xdr:row>
      <xdr:rowOff>11906</xdr:rowOff>
    </xdr:to>
    <xdr:sp macro="" textlink="">
      <xdr:nvSpPr>
        <xdr:cNvPr id="3" name="TextBox 2"/>
        <xdr:cNvSpPr txBox="1"/>
      </xdr:nvSpPr>
      <xdr:spPr>
        <a:xfrm>
          <a:off x="4667250" y="2809874"/>
          <a:ext cx="2309813" cy="881063"/>
        </a:xfrm>
        <a:prstGeom prst="rect">
          <a:avLst/>
        </a:prstGeom>
        <a:ln w="381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th-TH" sz="1600" b="1">
              <a:solidFill>
                <a:schemeClr val="dk1"/>
              </a:solidFill>
              <a:effectLst/>
              <a:latin typeface="TH SarabunIT๙" panose="020B0500040200020003" pitchFamily="34" charset="-34"/>
              <a:ea typeface="+mn-ea"/>
              <a:cs typeface="TH SarabunIT๙" panose="020B0500040200020003" pitchFamily="34" charset="-34"/>
            </a:rPr>
            <a:t>หมายเหตุ	ร้อยละ 2 </a:t>
          </a:r>
          <a:r>
            <a:rPr lang="en-US" sz="1600" b="1">
              <a:solidFill>
                <a:schemeClr val="dk1"/>
              </a:solidFill>
              <a:effectLst/>
              <a:latin typeface="TH SarabunIT๙" panose="020B0500040200020003" pitchFamily="34" charset="-34"/>
              <a:ea typeface="+mn-ea"/>
              <a:cs typeface="TH SarabunIT๙" panose="020B0500040200020003" pitchFamily="34" charset="-34"/>
            </a:rPr>
            <a:t>= 0.5 </a:t>
          </a:r>
          <a:r>
            <a:rPr lang="th-TH" sz="1600" b="1">
              <a:solidFill>
                <a:schemeClr val="dk1"/>
              </a:solidFill>
              <a:effectLst/>
              <a:latin typeface="TH SarabunIT๙" panose="020B0500040200020003" pitchFamily="34" charset="-34"/>
              <a:ea typeface="+mn-ea"/>
              <a:cs typeface="TH SarabunIT๙" panose="020B0500040200020003" pitchFamily="34" charset="-34"/>
            </a:rPr>
            <a:t>ขั้น</a:t>
          </a:r>
          <a:br>
            <a:rPr lang="th-TH" sz="1600" b="1">
              <a:solidFill>
                <a:schemeClr val="dk1"/>
              </a:solidFill>
              <a:effectLst/>
              <a:latin typeface="TH SarabunIT๙" panose="020B0500040200020003" pitchFamily="34" charset="-34"/>
              <a:ea typeface="+mn-ea"/>
              <a:cs typeface="TH SarabunIT๙" panose="020B0500040200020003" pitchFamily="34" charset="-34"/>
            </a:rPr>
          </a:br>
          <a:r>
            <a:rPr lang="th-TH" sz="1600" b="1">
              <a:solidFill>
                <a:schemeClr val="dk1"/>
              </a:solidFill>
              <a:effectLst/>
              <a:latin typeface="TH SarabunIT๙" panose="020B0500040200020003" pitchFamily="34" charset="-34"/>
              <a:ea typeface="+mn-ea"/>
              <a:cs typeface="TH SarabunIT๙" panose="020B0500040200020003" pitchFamily="34" charset="-34"/>
            </a:rPr>
            <a:t>	ร้อยละ 4 </a:t>
          </a:r>
          <a:r>
            <a:rPr lang="en-US" sz="1600" b="1">
              <a:solidFill>
                <a:schemeClr val="dk1"/>
              </a:solidFill>
              <a:effectLst/>
              <a:latin typeface="TH SarabunIT๙" panose="020B0500040200020003" pitchFamily="34" charset="-34"/>
              <a:ea typeface="+mn-ea"/>
              <a:cs typeface="TH SarabunIT๙" panose="020B0500040200020003" pitchFamily="34" charset="-34"/>
            </a:rPr>
            <a:t>= </a:t>
          </a:r>
          <a:r>
            <a:rPr lang="th-TH" sz="1600" b="1">
              <a:solidFill>
                <a:schemeClr val="dk1"/>
              </a:solidFill>
              <a:effectLst/>
              <a:latin typeface="TH SarabunIT๙" panose="020B0500040200020003" pitchFamily="34" charset="-34"/>
              <a:ea typeface="+mn-ea"/>
              <a:cs typeface="TH SarabunIT๙" panose="020B0500040200020003" pitchFamily="34" charset="-34"/>
            </a:rPr>
            <a:t>1</a:t>
          </a:r>
          <a:r>
            <a:rPr lang="en-US" sz="1600" b="1">
              <a:solidFill>
                <a:schemeClr val="dk1"/>
              </a:solidFill>
              <a:effectLst/>
              <a:latin typeface="TH SarabunIT๙" panose="020B0500040200020003" pitchFamily="34" charset="-34"/>
              <a:ea typeface="+mn-ea"/>
              <a:cs typeface="TH SarabunIT๙" panose="020B0500040200020003" pitchFamily="34" charset="-34"/>
            </a:rPr>
            <a:t> </a:t>
          </a:r>
          <a:r>
            <a:rPr lang="th-TH" sz="1600" b="1">
              <a:solidFill>
                <a:schemeClr val="dk1"/>
              </a:solidFill>
              <a:effectLst/>
              <a:latin typeface="TH SarabunIT๙" panose="020B0500040200020003" pitchFamily="34" charset="-34"/>
              <a:ea typeface="+mn-ea"/>
              <a:cs typeface="TH SarabunIT๙" panose="020B0500040200020003" pitchFamily="34" charset="-34"/>
            </a:rPr>
            <a:t>ขั้น</a:t>
          </a:r>
          <a:br>
            <a:rPr lang="th-TH" sz="1600" b="1">
              <a:solidFill>
                <a:schemeClr val="dk1"/>
              </a:solidFill>
              <a:effectLst/>
              <a:latin typeface="TH SarabunIT๙" panose="020B0500040200020003" pitchFamily="34" charset="-34"/>
              <a:ea typeface="+mn-ea"/>
              <a:cs typeface="TH SarabunIT๙" panose="020B0500040200020003" pitchFamily="34" charset="-34"/>
            </a:rPr>
          </a:br>
          <a:r>
            <a:rPr lang="th-TH" sz="1600" b="1">
              <a:solidFill>
                <a:schemeClr val="dk1"/>
              </a:solidFill>
              <a:effectLst/>
              <a:latin typeface="TH SarabunIT๙" panose="020B0500040200020003" pitchFamily="34" charset="-34"/>
              <a:ea typeface="+mn-ea"/>
              <a:cs typeface="TH SarabunIT๙" panose="020B0500040200020003" pitchFamily="34" charset="-34"/>
            </a:rPr>
            <a:t>	ร้อยละ 6 </a:t>
          </a:r>
          <a:r>
            <a:rPr lang="en-US" sz="1600" b="1">
              <a:solidFill>
                <a:schemeClr val="dk1"/>
              </a:solidFill>
              <a:effectLst/>
              <a:latin typeface="TH SarabunIT๙" panose="020B0500040200020003" pitchFamily="34" charset="-34"/>
              <a:ea typeface="+mn-ea"/>
              <a:cs typeface="TH SarabunIT๙" panose="020B0500040200020003" pitchFamily="34" charset="-34"/>
            </a:rPr>
            <a:t>= </a:t>
          </a:r>
          <a:r>
            <a:rPr lang="th-TH" sz="1600" b="1">
              <a:solidFill>
                <a:schemeClr val="dk1"/>
              </a:solidFill>
              <a:effectLst/>
              <a:latin typeface="TH SarabunIT๙" panose="020B0500040200020003" pitchFamily="34" charset="-34"/>
              <a:ea typeface="+mn-ea"/>
              <a:cs typeface="TH SarabunIT๙" panose="020B0500040200020003" pitchFamily="34" charset="-34"/>
            </a:rPr>
            <a:t>1</a:t>
          </a:r>
          <a:r>
            <a:rPr lang="en-US" sz="1600" b="1">
              <a:solidFill>
                <a:schemeClr val="dk1"/>
              </a:solidFill>
              <a:effectLst/>
              <a:latin typeface="TH SarabunIT๙" panose="020B0500040200020003" pitchFamily="34" charset="-34"/>
              <a:ea typeface="+mn-ea"/>
              <a:cs typeface="TH SarabunIT๙" panose="020B0500040200020003" pitchFamily="34" charset="-34"/>
            </a:rPr>
            <a:t>.5 </a:t>
          </a:r>
          <a:r>
            <a:rPr lang="th-TH" sz="1600" b="1">
              <a:solidFill>
                <a:schemeClr val="dk1"/>
              </a:solidFill>
              <a:effectLst/>
              <a:latin typeface="TH SarabunIT๙" panose="020B0500040200020003" pitchFamily="34" charset="-34"/>
              <a:ea typeface="+mn-ea"/>
              <a:cs typeface="TH SarabunIT๙" panose="020B0500040200020003" pitchFamily="34" charset="-34"/>
            </a:rPr>
            <a:t>ขั้น</a:t>
          </a:r>
          <a:endParaRPr lang="th-TH" sz="1600">
            <a:effectLst/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8</xdr:col>
      <xdr:colOff>1774031</xdr:colOff>
      <xdr:row>4</xdr:row>
      <xdr:rowOff>23812</xdr:rowOff>
    </xdr:from>
    <xdr:to>
      <xdr:col>9</xdr:col>
      <xdr:colOff>1107281</xdr:colOff>
      <xdr:row>5</xdr:row>
      <xdr:rowOff>23811</xdr:rowOff>
    </xdr:to>
    <xdr:sp macro="" textlink="">
      <xdr:nvSpPr>
        <xdr:cNvPr id="5" name="Rectangle 4"/>
        <xdr:cNvSpPr/>
      </xdr:nvSpPr>
      <xdr:spPr>
        <a:xfrm>
          <a:off x="9846469" y="1500187"/>
          <a:ext cx="1119187" cy="261937"/>
        </a:xfrm>
        <a:prstGeom prst="rect">
          <a:avLst/>
        </a:prstGeom>
        <a:noFill/>
        <a:ln w="28575"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10</xdr:col>
      <xdr:colOff>285751</xdr:colOff>
      <xdr:row>2</xdr:row>
      <xdr:rowOff>71438</xdr:rowOff>
    </xdr:from>
    <xdr:to>
      <xdr:col>13</xdr:col>
      <xdr:colOff>595313</xdr:colOff>
      <xdr:row>9</xdr:row>
      <xdr:rowOff>0</xdr:rowOff>
    </xdr:to>
    <xdr:sp macro="" textlink="">
      <xdr:nvSpPr>
        <xdr:cNvPr id="6" name="Line Callout 1 5"/>
        <xdr:cNvSpPr/>
      </xdr:nvSpPr>
      <xdr:spPr>
        <a:xfrm>
          <a:off x="11489532" y="1023938"/>
          <a:ext cx="2381250" cy="1500187"/>
        </a:xfrm>
        <a:prstGeom prst="borderCallout1">
          <a:avLst>
            <a:gd name="adj1" fmla="val 55759"/>
            <a:gd name="adj2" fmla="val -486"/>
            <a:gd name="adj3" fmla="val 41344"/>
            <a:gd name="adj4" fmla="val -22293"/>
          </a:avLst>
        </a:prstGeom>
        <a:ln w="28575"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th-TH" sz="1600" b="1">
              <a:latin typeface="TH SarabunIT๙" panose="020B0500040200020003" pitchFamily="34" charset="-34"/>
              <a:cs typeface="TH SarabunIT๙" panose="020B0500040200020003" pitchFamily="34" charset="-34"/>
            </a:rPr>
            <a:t>กรณี ผลการประเมิน 1 ขั้น</a:t>
          </a:r>
        </a:p>
        <a:p>
          <a:pPr algn="l"/>
          <a:r>
            <a:rPr lang="th-TH" sz="1600" b="1">
              <a:latin typeface="TH SarabunIT๙" panose="020B0500040200020003" pitchFamily="34" charset="-34"/>
              <a:cs typeface="TH SarabunIT๙" panose="020B0500040200020003" pitchFamily="34" charset="-34"/>
            </a:rPr>
            <a:t>ได้เลื่อนขั้น</a:t>
          </a:r>
          <a:r>
            <a:rPr lang="th-TH" sz="1600" b="1" baseline="0">
              <a:latin typeface="TH SarabunIT๙" panose="020B0500040200020003" pitchFamily="34" charset="-34"/>
              <a:cs typeface="TH SarabunIT๙" panose="020B0500040200020003" pitchFamily="34" charset="-34"/>
            </a:rPr>
            <a:t> 0.5 ขั้น + ค่าตอบแทน 2</a:t>
          </a:r>
          <a:r>
            <a:rPr lang="en-US" sz="1600" b="1" baseline="0">
              <a:latin typeface="TH SarabunIT๙" panose="020B0500040200020003" pitchFamily="34" charset="-34"/>
              <a:cs typeface="TH SarabunIT๙" panose="020B0500040200020003" pitchFamily="34" charset="-34"/>
            </a:rPr>
            <a:t>%</a:t>
          </a:r>
          <a:endParaRPr lang="th-TH" sz="1600" b="1" baseline="0">
            <a:latin typeface="TH SarabunIT๙" panose="020B0500040200020003" pitchFamily="34" charset="-34"/>
            <a:cs typeface="TH SarabunIT๙" panose="020B0500040200020003" pitchFamily="34" charset="-34"/>
          </a:endParaRPr>
        </a:p>
        <a:p>
          <a:pPr algn="l"/>
          <a:endParaRPr lang="th-TH" sz="1600" b="1" baseline="0">
            <a:latin typeface="TH SarabunIT๙" panose="020B0500040200020003" pitchFamily="34" charset="-34"/>
            <a:cs typeface="TH SarabunIT๙" panose="020B0500040200020003" pitchFamily="34" charset="-34"/>
          </a:endParaRPr>
        </a:p>
        <a:p>
          <a:pPr algn="l"/>
          <a:r>
            <a:rPr lang="th-TH" sz="1600" b="1" baseline="0">
              <a:latin typeface="TH SarabunIT๙" panose="020B0500040200020003" pitchFamily="34" charset="-34"/>
              <a:cs typeface="TH SarabunIT๙" panose="020B0500040200020003" pitchFamily="34" charset="-34"/>
            </a:rPr>
            <a:t>นางสาว ง จะมี 2 คำสั่ง คือ </a:t>
          </a:r>
          <a:br>
            <a:rPr lang="th-TH" sz="1600" b="1" baseline="0">
              <a:latin typeface="TH SarabunIT๙" panose="020B0500040200020003" pitchFamily="34" charset="-34"/>
              <a:cs typeface="TH SarabunIT๙" panose="020B0500040200020003" pitchFamily="34" charset="-34"/>
            </a:rPr>
          </a:br>
          <a:r>
            <a:rPr lang="th-TH" sz="1600" b="1" baseline="0">
              <a:latin typeface="TH SarabunIT๙" panose="020B0500040200020003" pitchFamily="34" charset="-34"/>
              <a:cs typeface="TH SarabunIT๙" panose="020B0500040200020003" pitchFamily="34" charset="-34"/>
            </a:rPr>
            <a:t>1.คำสั่งเลื่อนขั้นค่าจ้าง</a:t>
          </a:r>
        </a:p>
        <a:p>
          <a:pPr algn="l"/>
          <a:r>
            <a:rPr lang="th-TH" sz="1600" b="1" baseline="0">
              <a:latin typeface="TH SarabunIT๙" panose="020B0500040200020003" pitchFamily="34" charset="-34"/>
              <a:cs typeface="TH SarabunIT๙" panose="020B0500040200020003" pitchFamily="34" charset="-34"/>
            </a:rPr>
            <a:t>2.คำสั่งให้ได้รับค่าตอบแทนพิเศษ</a:t>
          </a:r>
          <a:endParaRPr lang="th-TH" sz="1600" b="1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535782</xdr:colOff>
      <xdr:row>3</xdr:row>
      <xdr:rowOff>214311</xdr:rowOff>
    </xdr:from>
    <xdr:to>
      <xdr:col>14</xdr:col>
      <xdr:colOff>154782</xdr:colOff>
      <xdr:row>6</xdr:row>
      <xdr:rowOff>416717</xdr:rowOff>
    </xdr:to>
    <xdr:sp macro="" textlink="">
      <xdr:nvSpPr>
        <xdr:cNvPr id="2" name="Line Callout 1 1"/>
        <xdr:cNvSpPr/>
      </xdr:nvSpPr>
      <xdr:spPr>
        <a:xfrm>
          <a:off x="11775282" y="1428749"/>
          <a:ext cx="2381250" cy="1500187"/>
        </a:xfrm>
        <a:prstGeom prst="borderCallout1">
          <a:avLst>
            <a:gd name="adj1" fmla="val 55759"/>
            <a:gd name="adj2" fmla="val -486"/>
            <a:gd name="adj3" fmla="val 41344"/>
            <a:gd name="adj4" fmla="val -22293"/>
          </a:avLst>
        </a:prstGeom>
        <a:ln w="28575"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th-TH" sz="1600" b="1">
              <a:latin typeface="TH SarabunIT๙" panose="020B0500040200020003" pitchFamily="34" charset="-34"/>
              <a:cs typeface="TH SarabunIT๙" panose="020B0500040200020003" pitchFamily="34" charset="-34"/>
            </a:rPr>
            <a:t>กรณี ผลการประเมิน 1 ขั้น</a:t>
          </a:r>
        </a:p>
        <a:p>
          <a:pPr algn="l"/>
          <a:r>
            <a:rPr lang="th-TH" sz="1600" b="1">
              <a:latin typeface="TH SarabunIT๙" panose="020B0500040200020003" pitchFamily="34" charset="-34"/>
              <a:cs typeface="TH SarabunIT๙" panose="020B0500040200020003" pitchFamily="34" charset="-34"/>
            </a:rPr>
            <a:t>ได้เลื่อนขั้น</a:t>
          </a:r>
          <a:r>
            <a:rPr lang="th-TH" sz="1600" b="1" baseline="0">
              <a:latin typeface="TH SarabunIT๙" panose="020B0500040200020003" pitchFamily="34" charset="-34"/>
              <a:cs typeface="TH SarabunIT๙" panose="020B0500040200020003" pitchFamily="34" charset="-34"/>
            </a:rPr>
            <a:t> 0.5 ขั้น + ค่าตอบแทน 2</a:t>
          </a:r>
          <a:r>
            <a:rPr lang="en-US" sz="1600" b="1" baseline="0">
              <a:latin typeface="TH SarabunIT๙" panose="020B0500040200020003" pitchFamily="34" charset="-34"/>
              <a:cs typeface="TH SarabunIT๙" panose="020B0500040200020003" pitchFamily="34" charset="-34"/>
            </a:rPr>
            <a:t>%</a:t>
          </a:r>
          <a:endParaRPr lang="th-TH" sz="1600" b="1" baseline="0">
            <a:latin typeface="TH SarabunIT๙" panose="020B0500040200020003" pitchFamily="34" charset="-34"/>
            <a:cs typeface="TH SarabunIT๙" panose="020B0500040200020003" pitchFamily="34" charset="-34"/>
          </a:endParaRPr>
        </a:p>
        <a:p>
          <a:pPr algn="l"/>
          <a:endParaRPr lang="th-TH" sz="1600" b="1" baseline="0">
            <a:latin typeface="TH SarabunIT๙" panose="020B0500040200020003" pitchFamily="34" charset="-34"/>
            <a:cs typeface="TH SarabunIT๙" panose="020B0500040200020003" pitchFamily="34" charset="-34"/>
          </a:endParaRPr>
        </a:p>
        <a:p>
          <a:pPr algn="l"/>
          <a:r>
            <a:rPr lang="th-TH" sz="1600" b="1" baseline="0">
              <a:latin typeface="TH SarabunIT๙" panose="020B0500040200020003" pitchFamily="34" charset="-34"/>
              <a:cs typeface="TH SarabunIT๙" panose="020B0500040200020003" pitchFamily="34" charset="-34"/>
            </a:rPr>
            <a:t>นางสาว ง จะมี 2 คำสั่ง คือ </a:t>
          </a:r>
          <a:br>
            <a:rPr lang="th-TH" sz="1600" b="1" baseline="0">
              <a:latin typeface="TH SarabunIT๙" panose="020B0500040200020003" pitchFamily="34" charset="-34"/>
              <a:cs typeface="TH SarabunIT๙" panose="020B0500040200020003" pitchFamily="34" charset="-34"/>
            </a:rPr>
          </a:br>
          <a:r>
            <a:rPr lang="th-TH" sz="1600" b="1" baseline="0">
              <a:latin typeface="TH SarabunIT๙" panose="020B0500040200020003" pitchFamily="34" charset="-34"/>
              <a:cs typeface="TH SarabunIT๙" panose="020B0500040200020003" pitchFamily="34" charset="-34"/>
            </a:rPr>
            <a:t>1.คำสั่งเลื่อนขั้นค่าจ้าง</a:t>
          </a:r>
        </a:p>
        <a:p>
          <a:pPr algn="l"/>
          <a:r>
            <a:rPr lang="th-TH" sz="1600" b="1" baseline="0">
              <a:latin typeface="TH SarabunIT๙" panose="020B0500040200020003" pitchFamily="34" charset="-34"/>
              <a:cs typeface="TH SarabunIT๙" panose="020B0500040200020003" pitchFamily="34" charset="-34"/>
            </a:rPr>
            <a:t>2.คำสั่งให้ได้รับค่าตอบแทนพิเศษ</a:t>
          </a:r>
          <a:endParaRPr lang="th-TH" sz="1600" b="1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3</xdr:col>
      <xdr:colOff>261937</xdr:colOff>
      <xdr:row>10</xdr:row>
      <xdr:rowOff>47625</xdr:rowOff>
    </xdr:from>
    <xdr:to>
      <xdr:col>7</xdr:col>
      <xdr:colOff>71437</xdr:colOff>
      <xdr:row>15</xdr:row>
      <xdr:rowOff>35719</xdr:rowOff>
    </xdr:to>
    <xdr:sp macro="" textlink="">
      <xdr:nvSpPr>
        <xdr:cNvPr id="3" name="TextBox 2"/>
        <xdr:cNvSpPr txBox="1"/>
      </xdr:nvSpPr>
      <xdr:spPr>
        <a:xfrm>
          <a:off x="4881562" y="4369594"/>
          <a:ext cx="2309813" cy="881063"/>
        </a:xfrm>
        <a:prstGeom prst="rect">
          <a:avLst/>
        </a:prstGeom>
        <a:ln w="381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th-TH" sz="1600" b="1">
              <a:solidFill>
                <a:schemeClr val="dk1"/>
              </a:solidFill>
              <a:effectLst/>
              <a:latin typeface="TH SarabunIT๙" panose="020B0500040200020003" pitchFamily="34" charset="-34"/>
              <a:ea typeface="+mn-ea"/>
              <a:cs typeface="TH SarabunIT๙" panose="020B0500040200020003" pitchFamily="34" charset="-34"/>
            </a:rPr>
            <a:t>หมายเหตุ	ร้อยละ 2 </a:t>
          </a:r>
          <a:r>
            <a:rPr lang="en-US" sz="1600" b="1">
              <a:solidFill>
                <a:schemeClr val="dk1"/>
              </a:solidFill>
              <a:effectLst/>
              <a:latin typeface="TH SarabunIT๙" panose="020B0500040200020003" pitchFamily="34" charset="-34"/>
              <a:ea typeface="+mn-ea"/>
              <a:cs typeface="TH SarabunIT๙" panose="020B0500040200020003" pitchFamily="34" charset="-34"/>
            </a:rPr>
            <a:t>= 0.5 </a:t>
          </a:r>
          <a:r>
            <a:rPr lang="th-TH" sz="1600" b="1">
              <a:solidFill>
                <a:schemeClr val="dk1"/>
              </a:solidFill>
              <a:effectLst/>
              <a:latin typeface="TH SarabunIT๙" panose="020B0500040200020003" pitchFamily="34" charset="-34"/>
              <a:ea typeface="+mn-ea"/>
              <a:cs typeface="TH SarabunIT๙" panose="020B0500040200020003" pitchFamily="34" charset="-34"/>
            </a:rPr>
            <a:t>ขั้น</a:t>
          </a:r>
          <a:br>
            <a:rPr lang="th-TH" sz="1600" b="1">
              <a:solidFill>
                <a:schemeClr val="dk1"/>
              </a:solidFill>
              <a:effectLst/>
              <a:latin typeface="TH SarabunIT๙" panose="020B0500040200020003" pitchFamily="34" charset="-34"/>
              <a:ea typeface="+mn-ea"/>
              <a:cs typeface="TH SarabunIT๙" panose="020B0500040200020003" pitchFamily="34" charset="-34"/>
            </a:rPr>
          </a:br>
          <a:r>
            <a:rPr lang="th-TH" sz="1600" b="1">
              <a:solidFill>
                <a:schemeClr val="dk1"/>
              </a:solidFill>
              <a:effectLst/>
              <a:latin typeface="TH SarabunIT๙" panose="020B0500040200020003" pitchFamily="34" charset="-34"/>
              <a:ea typeface="+mn-ea"/>
              <a:cs typeface="TH SarabunIT๙" panose="020B0500040200020003" pitchFamily="34" charset="-34"/>
            </a:rPr>
            <a:t>	ร้อยละ 4 </a:t>
          </a:r>
          <a:r>
            <a:rPr lang="en-US" sz="1600" b="1">
              <a:solidFill>
                <a:schemeClr val="dk1"/>
              </a:solidFill>
              <a:effectLst/>
              <a:latin typeface="TH SarabunIT๙" panose="020B0500040200020003" pitchFamily="34" charset="-34"/>
              <a:ea typeface="+mn-ea"/>
              <a:cs typeface="TH SarabunIT๙" panose="020B0500040200020003" pitchFamily="34" charset="-34"/>
            </a:rPr>
            <a:t>= </a:t>
          </a:r>
          <a:r>
            <a:rPr lang="th-TH" sz="1600" b="1">
              <a:solidFill>
                <a:schemeClr val="dk1"/>
              </a:solidFill>
              <a:effectLst/>
              <a:latin typeface="TH SarabunIT๙" panose="020B0500040200020003" pitchFamily="34" charset="-34"/>
              <a:ea typeface="+mn-ea"/>
              <a:cs typeface="TH SarabunIT๙" panose="020B0500040200020003" pitchFamily="34" charset="-34"/>
            </a:rPr>
            <a:t>1</a:t>
          </a:r>
          <a:r>
            <a:rPr lang="en-US" sz="1600" b="1">
              <a:solidFill>
                <a:schemeClr val="dk1"/>
              </a:solidFill>
              <a:effectLst/>
              <a:latin typeface="TH SarabunIT๙" panose="020B0500040200020003" pitchFamily="34" charset="-34"/>
              <a:ea typeface="+mn-ea"/>
              <a:cs typeface="TH SarabunIT๙" panose="020B0500040200020003" pitchFamily="34" charset="-34"/>
            </a:rPr>
            <a:t> </a:t>
          </a:r>
          <a:r>
            <a:rPr lang="th-TH" sz="1600" b="1">
              <a:solidFill>
                <a:schemeClr val="dk1"/>
              </a:solidFill>
              <a:effectLst/>
              <a:latin typeface="TH SarabunIT๙" panose="020B0500040200020003" pitchFamily="34" charset="-34"/>
              <a:ea typeface="+mn-ea"/>
              <a:cs typeface="TH SarabunIT๙" panose="020B0500040200020003" pitchFamily="34" charset="-34"/>
            </a:rPr>
            <a:t>ขั้น</a:t>
          </a:r>
          <a:br>
            <a:rPr lang="th-TH" sz="1600" b="1">
              <a:solidFill>
                <a:schemeClr val="dk1"/>
              </a:solidFill>
              <a:effectLst/>
              <a:latin typeface="TH SarabunIT๙" panose="020B0500040200020003" pitchFamily="34" charset="-34"/>
              <a:ea typeface="+mn-ea"/>
              <a:cs typeface="TH SarabunIT๙" panose="020B0500040200020003" pitchFamily="34" charset="-34"/>
            </a:rPr>
          </a:br>
          <a:r>
            <a:rPr lang="th-TH" sz="1600" b="1">
              <a:solidFill>
                <a:schemeClr val="dk1"/>
              </a:solidFill>
              <a:effectLst/>
              <a:latin typeface="TH SarabunIT๙" panose="020B0500040200020003" pitchFamily="34" charset="-34"/>
              <a:ea typeface="+mn-ea"/>
              <a:cs typeface="TH SarabunIT๙" panose="020B0500040200020003" pitchFamily="34" charset="-34"/>
            </a:rPr>
            <a:t>	ร้อยละ 6 </a:t>
          </a:r>
          <a:r>
            <a:rPr lang="en-US" sz="1600" b="1">
              <a:solidFill>
                <a:schemeClr val="dk1"/>
              </a:solidFill>
              <a:effectLst/>
              <a:latin typeface="TH SarabunIT๙" panose="020B0500040200020003" pitchFamily="34" charset="-34"/>
              <a:ea typeface="+mn-ea"/>
              <a:cs typeface="TH SarabunIT๙" panose="020B0500040200020003" pitchFamily="34" charset="-34"/>
            </a:rPr>
            <a:t>= </a:t>
          </a:r>
          <a:r>
            <a:rPr lang="th-TH" sz="1600" b="1">
              <a:solidFill>
                <a:schemeClr val="dk1"/>
              </a:solidFill>
              <a:effectLst/>
              <a:latin typeface="TH SarabunIT๙" panose="020B0500040200020003" pitchFamily="34" charset="-34"/>
              <a:ea typeface="+mn-ea"/>
              <a:cs typeface="TH SarabunIT๙" panose="020B0500040200020003" pitchFamily="34" charset="-34"/>
            </a:rPr>
            <a:t>1</a:t>
          </a:r>
          <a:r>
            <a:rPr lang="en-US" sz="1600" b="1">
              <a:solidFill>
                <a:schemeClr val="dk1"/>
              </a:solidFill>
              <a:effectLst/>
              <a:latin typeface="TH SarabunIT๙" panose="020B0500040200020003" pitchFamily="34" charset="-34"/>
              <a:ea typeface="+mn-ea"/>
              <a:cs typeface="TH SarabunIT๙" panose="020B0500040200020003" pitchFamily="34" charset="-34"/>
            </a:rPr>
            <a:t>.5 </a:t>
          </a:r>
          <a:r>
            <a:rPr lang="th-TH" sz="1600" b="1">
              <a:solidFill>
                <a:schemeClr val="dk1"/>
              </a:solidFill>
              <a:effectLst/>
              <a:latin typeface="TH SarabunIT๙" panose="020B0500040200020003" pitchFamily="34" charset="-34"/>
              <a:ea typeface="+mn-ea"/>
              <a:cs typeface="TH SarabunIT๙" panose="020B0500040200020003" pitchFamily="34" charset="-34"/>
            </a:rPr>
            <a:t>ขั้น</a:t>
          </a:r>
          <a:endParaRPr lang="th-TH" sz="1600">
            <a:effectLst/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8</xdr:col>
      <xdr:colOff>1512094</xdr:colOff>
      <xdr:row>3</xdr:row>
      <xdr:rowOff>190499</xdr:rowOff>
    </xdr:from>
    <xdr:to>
      <xdr:col>10</xdr:col>
      <xdr:colOff>35719</xdr:colOff>
      <xdr:row>5</xdr:row>
      <xdr:rowOff>83343</xdr:rowOff>
    </xdr:to>
    <xdr:sp macro="" textlink="">
      <xdr:nvSpPr>
        <xdr:cNvPr id="4" name="Rectangle 3"/>
        <xdr:cNvSpPr/>
      </xdr:nvSpPr>
      <xdr:spPr>
        <a:xfrm>
          <a:off x="9560719" y="1404937"/>
          <a:ext cx="1714500" cy="928687"/>
        </a:xfrm>
        <a:prstGeom prst="rect">
          <a:avLst/>
        </a:prstGeom>
        <a:noFill/>
        <a:ln w="28575"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workbookViewId="0">
      <selection activeCell="L9" sqref="L9"/>
    </sheetView>
  </sheetViews>
  <sheetFormatPr defaultRowHeight="21" x14ac:dyDescent="0.35"/>
  <cols>
    <col min="1" max="1" width="4.875" style="27" bestFit="1" customWidth="1"/>
    <col min="2" max="2" width="14.625" style="27" customWidth="1"/>
    <col min="3" max="3" width="18.125" style="27" customWidth="1"/>
    <col min="4" max="4" width="13.25" style="27" customWidth="1"/>
    <col min="5" max="5" width="6.375" style="27" customWidth="1"/>
    <col min="6" max="6" width="8.125" style="27" customWidth="1"/>
    <col min="7" max="7" width="11.25" style="27" customWidth="1"/>
    <col min="8" max="8" width="13.625" style="27" customWidth="1"/>
    <col min="9" max="9" width="9" style="28"/>
    <col min="10" max="16384" width="9" style="27"/>
  </cols>
  <sheetData>
    <row r="1" spans="1:9" x14ac:dyDescent="0.35">
      <c r="A1" s="46" t="s">
        <v>32</v>
      </c>
      <c r="B1" s="46"/>
      <c r="C1" s="46"/>
      <c r="D1" s="46"/>
      <c r="E1" s="46"/>
      <c r="F1" s="46"/>
      <c r="G1" s="46"/>
      <c r="H1" s="46"/>
      <c r="I1" s="46"/>
    </row>
    <row r="2" spans="1:9" ht="7.5" customHeight="1" x14ac:dyDescent="0.35"/>
    <row r="3" spans="1:9" ht="42" x14ac:dyDescent="0.35">
      <c r="A3" s="29" t="s">
        <v>17</v>
      </c>
      <c r="B3" s="30" t="s">
        <v>16</v>
      </c>
      <c r="C3" s="30" t="s">
        <v>15</v>
      </c>
      <c r="D3" s="30" t="s">
        <v>25</v>
      </c>
      <c r="E3" s="31" t="s">
        <v>14</v>
      </c>
      <c r="F3" s="31" t="s">
        <v>27</v>
      </c>
      <c r="G3" s="32" t="s">
        <v>13</v>
      </c>
      <c r="H3" s="32" t="s">
        <v>33</v>
      </c>
      <c r="I3" s="33" t="s">
        <v>34</v>
      </c>
    </row>
    <row r="4" spans="1:9" x14ac:dyDescent="0.35">
      <c r="A4" s="34" t="s">
        <v>4</v>
      </c>
      <c r="B4" s="34"/>
      <c r="C4" s="35" t="s">
        <v>6</v>
      </c>
      <c r="D4" s="35"/>
      <c r="E4" s="34"/>
      <c r="F4" s="34"/>
      <c r="G4" s="36"/>
      <c r="H4" s="36"/>
      <c r="I4" s="37"/>
    </row>
    <row r="5" spans="1:9" x14ac:dyDescent="0.35">
      <c r="A5" s="34"/>
      <c r="B5" s="34"/>
      <c r="C5" s="35" t="s">
        <v>35</v>
      </c>
      <c r="D5" s="35"/>
      <c r="E5" s="34"/>
      <c r="F5" s="34"/>
      <c r="G5" s="36"/>
      <c r="H5" s="36"/>
      <c r="I5" s="37"/>
    </row>
    <row r="6" spans="1:9" x14ac:dyDescent="0.35">
      <c r="A6" s="38">
        <v>1</v>
      </c>
      <c r="B6" s="39" t="s">
        <v>36</v>
      </c>
      <c r="C6" s="39" t="s">
        <v>37</v>
      </c>
      <c r="D6" s="39" t="s">
        <v>38</v>
      </c>
      <c r="E6" s="38">
        <v>2</v>
      </c>
      <c r="F6" s="38">
        <v>1</v>
      </c>
      <c r="G6" s="36">
        <v>34110</v>
      </c>
      <c r="H6" s="36">
        <v>26980</v>
      </c>
      <c r="I6" s="37" t="s">
        <v>39</v>
      </c>
    </row>
    <row r="7" spans="1:9" x14ac:dyDescent="0.35">
      <c r="A7" s="38">
        <v>2</v>
      </c>
      <c r="B7" s="39" t="s">
        <v>40</v>
      </c>
      <c r="C7" s="39" t="s">
        <v>41</v>
      </c>
      <c r="D7" s="39" t="s">
        <v>38</v>
      </c>
      <c r="E7" s="38">
        <v>4</v>
      </c>
      <c r="F7" s="38">
        <v>2</v>
      </c>
      <c r="G7" s="36">
        <v>41610</v>
      </c>
      <c r="H7" s="36">
        <v>30220</v>
      </c>
      <c r="I7" s="37" t="s">
        <v>42</v>
      </c>
    </row>
    <row r="8" spans="1:9" x14ac:dyDescent="0.35">
      <c r="A8" s="34" t="s">
        <v>4</v>
      </c>
      <c r="B8" s="34"/>
      <c r="C8" s="35" t="s">
        <v>3</v>
      </c>
      <c r="D8" s="35"/>
      <c r="E8" s="34"/>
      <c r="F8" s="34"/>
      <c r="G8" s="36"/>
      <c r="H8" s="36"/>
      <c r="I8" s="37"/>
    </row>
    <row r="9" spans="1:9" x14ac:dyDescent="0.35">
      <c r="A9" s="38">
        <v>3</v>
      </c>
      <c r="B9" s="39" t="s">
        <v>43</v>
      </c>
      <c r="C9" s="39" t="s">
        <v>37</v>
      </c>
      <c r="D9" s="39" t="s">
        <v>38</v>
      </c>
      <c r="E9" s="38">
        <v>2</v>
      </c>
      <c r="F9" s="38">
        <v>3</v>
      </c>
      <c r="G9" s="36">
        <v>34110</v>
      </c>
      <c r="H9" s="36">
        <v>29110</v>
      </c>
      <c r="I9" s="37" t="s">
        <v>44</v>
      </c>
    </row>
    <row r="10" spans="1:9" x14ac:dyDescent="0.35">
      <c r="A10" s="38">
        <v>4</v>
      </c>
      <c r="B10" s="39" t="s">
        <v>23</v>
      </c>
      <c r="C10" s="39" t="s">
        <v>24</v>
      </c>
      <c r="D10" s="39" t="s">
        <v>26</v>
      </c>
      <c r="E10" s="38">
        <v>2</v>
      </c>
      <c r="F10" s="38">
        <v>4</v>
      </c>
      <c r="G10" s="36">
        <v>21010</v>
      </c>
      <c r="H10" s="36">
        <v>20680</v>
      </c>
      <c r="I10" s="37" t="s">
        <v>42</v>
      </c>
    </row>
    <row r="11" spans="1:9" x14ac:dyDescent="0.35">
      <c r="A11" s="38">
        <v>5</v>
      </c>
      <c r="B11" s="39" t="s">
        <v>45</v>
      </c>
      <c r="C11" s="39" t="s">
        <v>37</v>
      </c>
      <c r="D11" s="39" t="s">
        <v>38</v>
      </c>
      <c r="E11" s="38">
        <v>2</v>
      </c>
      <c r="F11" s="38">
        <v>5</v>
      </c>
      <c r="G11" s="36">
        <v>34110</v>
      </c>
      <c r="H11" s="36">
        <v>26980</v>
      </c>
      <c r="I11" s="37" t="s">
        <v>46</v>
      </c>
    </row>
    <row r="12" spans="1:9" x14ac:dyDescent="0.35">
      <c r="A12" s="40" t="s">
        <v>4</v>
      </c>
      <c r="B12" s="41"/>
      <c r="C12" s="35" t="s">
        <v>3</v>
      </c>
      <c r="D12" s="35"/>
      <c r="E12" s="40"/>
      <c r="F12" s="40"/>
      <c r="G12" s="36"/>
      <c r="H12" s="42"/>
      <c r="I12" s="37"/>
    </row>
    <row r="13" spans="1:9" x14ac:dyDescent="0.35">
      <c r="A13" s="40">
        <v>6</v>
      </c>
      <c r="B13" s="41" t="s">
        <v>2</v>
      </c>
      <c r="C13" s="41" t="s">
        <v>1</v>
      </c>
      <c r="D13" s="41" t="s">
        <v>26</v>
      </c>
      <c r="E13" s="40">
        <v>2</v>
      </c>
      <c r="F13" s="40">
        <v>6</v>
      </c>
      <c r="G13" s="36">
        <v>21010</v>
      </c>
      <c r="H13" s="36">
        <v>21010</v>
      </c>
      <c r="I13" s="37" t="s">
        <v>42</v>
      </c>
    </row>
    <row r="14" spans="1:9" x14ac:dyDescent="0.35">
      <c r="A14" s="40">
        <v>7</v>
      </c>
      <c r="B14" s="41" t="s">
        <v>28</v>
      </c>
      <c r="C14" s="41" t="s">
        <v>24</v>
      </c>
      <c r="D14" s="41" t="s">
        <v>26</v>
      </c>
      <c r="E14" s="40">
        <v>2</v>
      </c>
      <c r="F14" s="40">
        <v>7</v>
      </c>
      <c r="G14" s="36">
        <v>21010</v>
      </c>
      <c r="H14" s="36">
        <v>21010</v>
      </c>
      <c r="I14" s="37" t="s">
        <v>39</v>
      </c>
    </row>
    <row r="15" spans="1:9" x14ac:dyDescent="0.35">
      <c r="A15" s="40">
        <v>8</v>
      </c>
      <c r="B15" s="41" t="s">
        <v>47</v>
      </c>
      <c r="C15" s="41" t="s">
        <v>24</v>
      </c>
      <c r="D15" s="41" t="s">
        <v>26</v>
      </c>
      <c r="E15" s="40">
        <v>2</v>
      </c>
      <c r="F15" s="40">
        <v>8</v>
      </c>
      <c r="G15" s="36">
        <v>21010</v>
      </c>
      <c r="H15" s="36">
        <v>21010</v>
      </c>
      <c r="I15" s="37" t="s">
        <v>44</v>
      </c>
    </row>
  </sheetData>
  <mergeCells count="1">
    <mergeCell ref="A1:I1"/>
  </mergeCells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M11"/>
  <sheetViews>
    <sheetView zoomScale="80" zoomScaleNormal="80" zoomScaleSheetLayoutView="70" workbookViewId="0">
      <pane ySplit="3" topLeftCell="A4" activePane="bottomLeft" state="frozen"/>
      <selection sqref="A1:K1"/>
      <selection pane="bottomLeft" activeCell="G6" sqref="G6"/>
    </sheetView>
  </sheetViews>
  <sheetFormatPr defaultRowHeight="14.25" x14ac:dyDescent="0.2"/>
  <cols>
    <col min="1" max="1" width="6.375" customWidth="1"/>
    <col min="2" max="2" width="17" customWidth="1"/>
    <col min="3" max="3" width="19.5" customWidth="1"/>
    <col min="4" max="4" width="11.75" customWidth="1"/>
    <col min="5" max="5" width="7.125" customWidth="1"/>
    <col min="6" max="6" width="8.875" customWidth="1"/>
    <col min="7" max="7" width="13.875" customWidth="1"/>
    <col min="8" max="8" width="12" customWidth="1"/>
    <col min="9" max="9" width="14.375" customWidth="1"/>
    <col min="10" max="10" width="14.125" customWidth="1"/>
    <col min="11" max="11" width="14.75" customWidth="1"/>
    <col min="12" max="12" width="11.375" customWidth="1"/>
    <col min="13" max="13" width="16.375" customWidth="1"/>
    <col min="14" max="15" width="9.125" customWidth="1"/>
  </cols>
  <sheetData>
    <row r="1" spans="1:13" ht="32.25" customHeight="1" x14ac:dyDescent="0.2">
      <c r="A1" s="47" t="s">
        <v>18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</row>
    <row r="2" spans="1:13" ht="21" customHeight="1" x14ac:dyDescent="0.2">
      <c r="A2" s="51" t="s">
        <v>17</v>
      </c>
      <c r="B2" s="52" t="s">
        <v>16</v>
      </c>
      <c r="C2" s="53" t="s">
        <v>15</v>
      </c>
      <c r="D2" s="53" t="s">
        <v>25</v>
      </c>
      <c r="E2" s="55" t="s">
        <v>14</v>
      </c>
      <c r="F2" s="55" t="s">
        <v>27</v>
      </c>
      <c r="G2" s="58" t="s">
        <v>33</v>
      </c>
      <c r="H2" s="48" t="s">
        <v>13</v>
      </c>
      <c r="I2" s="50" t="s">
        <v>12</v>
      </c>
      <c r="J2" s="50"/>
      <c r="K2" s="50"/>
      <c r="L2" s="56" t="s">
        <v>11</v>
      </c>
      <c r="M2" s="49" t="s">
        <v>10</v>
      </c>
    </row>
    <row r="3" spans="1:13" ht="20.25" x14ac:dyDescent="0.2">
      <c r="A3" s="51"/>
      <c r="B3" s="52"/>
      <c r="C3" s="54"/>
      <c r="D3" s="54"/>
      <c r="E3" s="55"/>
      <c r="F3" s="55"/>
      <c r="G3" s="59"/>
      <c r="H3" s="48"/>
      <c r="I3" s="17" t="s">
        <v>9</v>
      </c>
      <c r="J3" s="17" t="s">
        <v>8</v>
      </c>
      <c r="K3" s="17" t="s">
        <v>7</v>
      </c>
      <c r="L3" s="57"/>
      <c r="M3" s="49"/>
    </row>
    <row r="4" spans="1:13" s="3" customFormat="1" ht="20.25" x14ac:dyDescent="0.2">
      <c r="A4" s="12" t="s">
        <v>4</v>
      </c>
      <c r="B4" s="14"/>
      <c r="C4" s="16" t="s">
        <v>6</v>
      </c>
      <c r="D4" s="16"/>
      <c r="E4" s="12"/>
      <c r="F4" s="12"/>
      <c r="G4" s="11"/>
      <c r="H4" s="11"/>
      <c r="I4" s="10"/>
      <c r="J4" s="10"/>
      <c r="K4" s="10"/>
      <c r="L4" s="10"/>
      <c r="M4" s="9"/>
    </row>
    <row r="5" spans="1:13" s="3" customFormat="1" ht="20.25" x14ac:dyDescent="0.2">
      <c r="A5" s="12"/>
      <c r="B5" s="14"/>
      <c r="C5" s="13" t="s">
        <v>3</v>
      </c>
      <c r="D5" s="13"/>
      <c r="E5" s="12"/>
      <c r="F5" s="12"/>
      <c r="G5" s="11"/>
      <c r="H5" s="11"/>
      <c r="I5" s="10"/>
      <c r="J5" s="10"/>
      <c r="K5" s="10"/>
      <c r="L5" s="10"/>
      <c r="M5" s="9"/>
    </row>
    <row r="6" spans="1:13" s="3" customFormat="1" ht="20.25" x14ac:dyDescent="0.2">
      <c r="A6" s="12">
        <v>1</v>
      </c>
      <c r="B6" s="14" t="s">
        <v>23</v>
      </c>
      <c r="C6" s="14" t="s">
        <v>24</v>
      </c>
      <c r="D6" s="14" t="s">
        <v>26</v>
      </c>
      <c r="E6" s="12">
        <v>2</v>
      </c>
      <c r="F6" s="12">
        <v>4</v>
      </c>
      <c r="G6" s="11">
        <v>20680</v>
      </c>
      <c r="H6" s="11">
        <v>21010</v>
      </c>
      <c r="I6" s="10">
        <v>420.2</v>
      </c>
      <c r="J6" s="43" t="s">
        <v>29</v>
      </c>
      <c r="K6" s="43" t="s">
        <v>29</v>
      </c>
      <c r="L6" s="10">
        <v>420.2</v>
      </c>
      <c r="M6" s="15" t="s">
        <v>5</v>
      </c>
    </row>
    <row r="7" spans="1:13" s="3" customFormat="1" ht="20.25" x14ac:dyDescent="0.2">
      <c r="A7" s="12" t="s">
        <v>4</v>
      </c>
      <c r="B7" s="14"/>
      <c r="C7" s="13" t="s">
        <v>3</v>
      </c>
      <c r="D7" s="13"/>
      <c r="E7" s="12"/>
      <c r="F7" s="12"/>
      <c r="G7" s="11"/>
      <c r="H7" s="11"/>
      <c r="I7" s="10"/>
      <c r="J7" s="10"/>
      <c r="K7" s="10"/>
      <c r="L7" s="10"/>
      <c r="M7" s="9"/>
    </row>
    <row r="8" spans="1:13" s="3" customFormat="1" ht="20.25" x14ac:dyDescent="0.2">
      <c r="A8" s="12">
        <v>2</v>
      </c>
      <c r="B8" s="14" t="s">
        <v>2</v>
      </c>
      <c r="C8" s="14" t="s">
        <v>1</v>
      </c>
      <c r="D8" s="14" t="s">
        <v>26</v>
      </c>
      <c r="E8" s="12">
        <v>2</v>
      </c>
      <c r="F8" s="12">
        <v>6</v>
      </c>
      <c r="G8" s="11">
        <v>21010</v>
      </c>
      <c r="H8" s="11">
        <v>21010</v>
      </c>
      <c r="I8" s="43" t="s">
        <v>29</v>
      </c>
      <c r="J8" s="10">
        <v>840.4</v>
      </c>
      <c r="K8" s="43" t="s">
        <v>29</v>
      </c>
      <c r="L8" s="10">
        <v>840.4</v>
      </c>
      <c r="M8" s="15"/>
    </row>
    <row r="9" spans="1:13" s="3" customFormat="1" ht="20.25" x14ac:dyDescent="0.2">
      <c r="A9" s="12">
        <v>3</v>
      </c>
      <c r="B9" s="14" t="s">
        <v>28</v>
      </c>
      <c r="C9" s="14" t="s">
        <v>24</v>
      </c>
      <c r="D9" s="14" t="s">
        <v>26</v>
      </c>
      <c r="E9" s="12">
        <v>2</v>
      </c>
      <c r="F9" s="12">
        <v>7</v>
      </c>
      <c r="G9" s="11">
        <v>21010</v>
      </c>
      <c r="H9" s="11">
        <v>21010</v>
      </c>
      <c r="I9" s="10">
        <v>420.2</v>
      </c>
      <c r="J9" s="43" t="s">
        <v>29</v>
      </c>
      <c r="K9" s="43" t="s">
        <v>29</v>
      </c>
      <c r="L9" s="10">
        <v>420.2</v>
      </c>
      <c r="M9" s="15"/>
    </row>
    <row r="10" spans="1:13" s="3" customFormat="1" ht="20.25" x14ac:dyDescent="0.2">
      <c r="A10" s="7">
        <v>4</v>
      </c>
      <c r="B10" s="8" t="s">
        <v>47</v>
      </c>
      <c r="C10" s="8" t="s">
        <v>24</v>
      </c>
      <c r="D10" s="8" t="s">
        <v>26</v>
      </c>
      <c r="E10" s="7">
        <v>2</v>
      </c>
      <c r="F10" s="7">
        <v>8</v>
      </c>
      <c r="G10" s="6">
        <v>21010</v>
      </c>
      <c r="H10" s="6">
        <v>21010</v>
      </c>
      <c r="I10" s="44" t="s">
        <v>29</v>
      </c>
      <c r="J10" s="44" t="s">
        <v>29</v>
      </c>
      <c r="K10" s="5">
        <f>+H10*0.06</f>
        <v>1260.5999999999999</v>
      </c>
      <c r="L10" s="5">
        <v>1260.5999999999999</v>
      </c>
      <c r="M10" s="4"/>
    </row>
    <row r="11" spans="1:13" ht="20.25" x14ac:dyDescent="0.3">
      <c r="K11" s="2" t="s">
        <v>0</v>
      </c>
      <c r="L11" s="1">
        <f>SUM(L4:L10)</f>
        <v>2941.3999999999996</v>
      </c>
    </row>
  </sheetData>
  <mergeCells count="12">
    <mergeCell ref="A1:M1"/>
    <mergeCell ref="H2:H3"/>
    <mergeCell ref="M2:M3"/>
    <mergeCell ref="I2:K2"/>
    <mergeCell ref="A2:A3"/>
    <mergeCell ref="B2:B3"/>
    <mergeCell ref="C2:C3"/>
    <mergeCell ref="E2:E3"/>
    <mergeCell ref="F2:F3"/>
    <mergeCell ref="L2:L3"/>
    <mergeCell ref="D2:D3"/>
    <mergeCell ref="G2:G3"/>
  </mergeCells>
  <printOptions horizontalCentered="1"/>
  <pageMargins left="0" right="0" top="0.74803149606299213" bottom="0.55118110236220474" header="0.31496062992125984" footer="0.31496062992125984"/>
  <pageSetup paperSize="9" scale="89" orientation="landscape" blackAndWhite="1" r:id="rId1"/>
  <headerFooter>
    <oddFooter>&amp;C&amp;"TH SarabunIT๙,Regular"&amp;14&amp;P/&amp;N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J10"/>
  <sheetViews>
    <sheetView zoomScale="80" zoomScaleNormal="80" zoomScaleSheetLayoutView="70" workbookViewId="0">
      <pane ySplit="2" topLeftCell="A3" activePane="bottomLeft" state="frozen"/>
      <selection sqref="A1:K1"/>
      <selection pane="bottomLeft" activeCell="G5" sqref="G5"/>
    </sheetView>
  </sheetViews>
  <sheetFormatPr defaultRowHeight="14.25" x14ac:dyDescent="0.2"/>
  <cols>
    <col min="1" max="1" width="6.375" customWidth="1"/>
    <col min="2" max="2" width="28.25" customWidth="1"/>
    <col min="3" max="3" width="25.875" customWidth="1"/>
    <col min="4" max="4" width="13.375" customWidth="1"/>
    <col min="5" max="5" width="8.75" customWidth="1"/>
    <col min="6" max="6" width="10" customWidth="1"/>
    <col min="7" max="8" width="13.125" customWidth="1"/>
    <col min="9" max="9" width="18.25" customWidth="1"/>
    <col min="10" max="10" width="17.625" customWidth="1"/>
    <col min="11" max="12" width="9.125" customWidth="1"/>
  </cols>
  <sheetData>
    <row r="1" spans="1:10" ht="32.25" customHeight="1" x14ac:dyDescent="0.2">
      <c r="A1" s="47" t="s">
        <v>18</v>
      </c>
      <c r="B1" s="47"/>
      <c r="C1" s="47"/>
      <c r="D1" s="47"/>
      <c r="E1" s="47"/>
      <c r="F1" s="47"/>
      <c r="G1" s="47"/>
      <c r="H1" s="47"/>
      <c r="I1" s="47"/>
      <c r="J1" s="47"/>
    </row>
    <row r="2" spans="1:10" ht="42.75" customHeight="1" x14ac:dyDescent="0.2">
      <c r="A2" s="17" t="s">
        <v>17</v>
      </c>
      <c r="B2" s="23" t="s">
        <v>16</v>
      </c>
      <c r="C2" s="23" t="s">
        <v>15</v>
      </c>
      <c r="D2" s="26" t="s">
        <v>25</v>
      </c>
      <c r="E2" s="22" t="s">
        <v>14</v>
      </c>
      <c r="F2" s="22" t="s">
        <v>27</v>
      </c>
      <c r="G2" s="45" t="s">
        <v>50</v>
      </c>
      <c r="H2" s="21" t="s">
        <v>13</v>
      </c>
      <c r="I2" s="20" t="s">
        <v>20</v>
      </c>
      <c r="J2" s="19" t="s">
        <v>10</v>
      </c>
    </row>
    <row r="3" spans="1:10" s="3" customFormat="1" ht="20.25" x14ac:dyDescent="0.2">
      <c r="A3" s="12" t="s">
        <v>4</v>
      </c>
      <c r="B3" s="14"/>
      <c r="C3" s="16" t="s">
        <v>6</v>
      </c>
      <c r="D3" s="16"/>
      <c r="E3" s="12"/>
      <c r="F3" s="12"/>
      <c r="G3" s="11"/>
      <c r="H3" s="11"/>
      <c r="I3" s="10"/>
      <c r="J3" s="9"/>
    </row>
    <row r="4" spans="1:10" s="3" customFormat="1" ht="20.25" x14ac:dyDescent="0.2">
      <c r="A4" s="12"/>
      <c r="B4" s="14"/>
      <c r="C4" s="13" t="s">
        <v>3</v>
      </c>
      <c r="D4" s="13"/>
      <c r="E4" s="12"/>
      <c r="F4" s="12"/>
      <c r="G4" s="11"/>
      <c r="H4" s="11"/>
      <c r="I4" s="10"/>
      <c r="J4" s="9"/>
    </row>
    <row r="5" spans="1:10" s="3" customFormat="1" ht="20.25" x14ac:dyDescent="0.2">
      <c r="A5" s="12">
        <v>1</v>
      </c>
      <c r="B5" s="14" t="s">
        <v>23</v>
      </c>
      <c r="C5" s="14" t="s">
        <v>24</v>
      </c>
      <c r="D5" s="14" t="s">
        <v>26</v>
      </c>
      <c r="E5" s="12">
        <v>2</v>
      </c>
      <c r="F5" s="12">
        <v>4</v>
      </c>
      <c r="G5" s="11">
        <v>20680</v>
      </c>
      <c r="H5" s="11">
        <v>21010</v>
      </c>
      <c r="I5" s="10">
        <v>420.2</v>
      </c>
      <c r="J5" s="15" t="s">
        <v>5</v>
      </c>
    </row>
    <row r="6" spans="1:10" s="3" customFormat="1" ht="20.25" x14ac:dyDescent="0.2">
      <c r="A6" s="12" t="s">
        <v>4</v>
      </c>
      <c r="B6" s="14"/>
      <c r="C6" s="13" t="s">
        <v>3</v>
      </c>
      <c r="D6" s="13"/>
      <c r="E6" s="12"/>
      <c r="F6" s="12"/>
      <c r="G6" s="11"/>
      <c r="H6" s="11"/>
      <c r="I6" s="10"/>
      <c r="J6" s="9"/>
    </row>
    <row r="7" spans="1:10" s="3" customFormat="1" ht="20.25" x14ac:dyDescent="0.2">
      <c r="A7" s="12">
        <v>2</v>
      </c>
      <c r="B7" s="14" t="s">
        <v>2</v>
      </c>
      <c r="C7" s="14" t="s">
        <v>1</v>
      </c>
      <c r="D7" s="14" t="s">
        <v>26</v>
      </c>
      <c r="E7" s="12">
        <v>2</v>
      </c>
      <c r="F7" s="12">
        <v>6</v>
      </c>
      <c r="G7" s="11">
        <v>21010</v>
      </c>
      <c r="H7" s="11">
        <v>21010</v>
      </c>
      <c r="I7" s="10">
        <v>840.4</v>
      </c>
      <c r="J7" s="15" t="s">
        <v>19</v>
      </c>
    </row>
    <row r="8" spans="1:10" s="3" customFormat="1" ht="20.25" x14ac:dyDescent="0.2">
      <c r="A8" s="12">
        <v>3</v>
      </c>
      <c r="B8" s="14" t="s">
        <v>28</v>
      </c>
      <c r="C8" s="14" t="s">
        <v>24</v>
      </c>
      <c r="D8" s="14" t="s">
        <v>26</v>
      </c>
      <c r="E8" s="12">
        <v>2</v>
      </c>
      <c r="F8" s="12">
        <v>7</v>
      </c>
      <c r="G8" s="11">
        <v>21010</v>
      </c>
      <c r="H8" s="11">
        <v>21010</v>
      </c>
      <c r="I8" s="10">
        <v>420.2</v>
      </c>
      <c r="J8" s="15" t="s">
        <v>30</v>
      </c>
    </row>
    <row r="9" spans="1:10" s="3" customFormat="1" ht="20.25" x14ac:dyDescent="0.2">
      <c r="A9" s="7">
        <v>4</v>
      </c>
      <c r="B9" s="8" t="s">
        <v>47</v>
      </c>
      <c r="C9" s="8" t="s">
        <v>24</v>
      </c>
      <c r="D9" s="8" t="s">
        <v>26</v>
      </c>
      <c r="E9" s="7">
        <v>2</v>
      </c>
      <c r="F9" s="7">
        <v>8</v>
      </c>
      <c r="G9" s="6">
        <v>21010</v>
      </c>
      <c r="H9" s="6">
        <v>21010</v>
      </c>
      <c r="I9" s="5">
        <v>1260.5999999999999</v>
      </c>
      <c r="J9" s="18" t="s">
        <v>48</v>
      </c>
    </row>
    <row r="10" spans="1:10" ht="20.25" x14ac:dyDescent="0.3">
      <c r="G10" s="2" t="s">
        <v>0</v>
      </c>
      <c r="H10" s="2" t="s">
        <v>0</v>
      </c>
      <c r="I10" s="1">
        <f>SUM(I3:I9)</f>
        <v>2941.3999999999996</v>
      </c>
    </row>
  </sheetData>
  <mergeCells count="1">
    <mergeCell ref="A1:J1"/>
  </mergeCells>
  <printOptions horizontalCentered="1"/>
  <pageMargins left="0" right="0" top="0.74803149606299213" bottom="0.55118110236220474" header="0.31496062992125984" footer="0.31496062992125984"/>
  <pageSetup paperSize="9" scale="89" orientation="landscape" blackAndWhite="1" r:id="rId1"/>
  <headerFooter>
    <oddFooter>&amp;C&amp;"TH SarabunIT๙,Regular"&amp;14&amp;P/&amp;N</oddFooter>
  </headerFooter>
  <ignoredErrors>
    <ignoredError sqref="J7 J8:J9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J10"/>
  <sheetViews>
    <sheetView tabSelected="1" zoomScale="70" zoomScaleNormal="70" zoomScaleSheetLayoutView="70" workbookViewId="0">
      <pane ySplit="2" topLeftCell="A3" activePane="bottomLeft" state="frozen"/>
      <selection sqref="A1:K1"/>
      <selection pane="bottomLeft" activeCell="M8" sqref="M8"/>
    </sheetView>
  </sheetViews>
  <sheetFormatPr defaultRowHeight="14.25" x14ac:dyDescent="0.2"/>
  <cols>
    <col min="1" max="1" width="6.375" customWidth="1"/>
    <col min="2" max="2" width="28.25" customWidth="1"/>
    <col min="3" max="3" width="25.875" customWidth="1"/>
    <col min="4" max="4" width="14" customWidth="1"/>
    <col min="5" max="5" width="8.75" customWidth="1"/>
    <col min="6" max="6" width="10" customWidth="1"/>
    <col min="7" max="8" width="12.25" customWidth="1"/>
    <col min="9" max="9" width="20.125" customWidth="1"/>
    <col min="10" max="10" width="21.75" customWidth="1"/>
    <col min="11" max="12" width="9.125" customWidth="1"/>
  </cols>
  <sheetData>
    <row r="1" spans="1:10" ht="32.25" customHeight="1" x14ac:dyDescent="0.2">
      <c r="A1" s="47" t="s">
        <v>18</v>
      </c>
      <c r="B1" s="47"/>
      <c r="C1" s="47"/>
      <c r="D1" s="47"/>
      <c r="E1" s="47"/>
      <c r="F1" s="47"/>
      <c r="G1" s="47"/>
      <c r="H1" s="47"/>
      <c r="I1" s="47"/>
      <c r="J1" s="47"/>
    </row>
    <row r="2" spans="1:10" ht="42.75" customHeight="1" x14ac:dyDescent="0.2">
      <c r="A2" s="17" t="s">
        <v>17</v>
      </c>
      <c r="B2" s="23" t="s">
        <v>16</v>
      </c>
      <c r="C2" s="23" t="s">
        <v>15</v>
      </c>
      <c r="D2" s="26" t="s">
        <v>25</v>
      </c>
      <c r="E2" s="22" t="s">
        <v>14</v>
      </c>
      <c r="F2" s="22" t="s">
        <v>27</v>
      </c>
      <c r="G2" s="45" t="s">
        <v>50</v>
      </c>
      <c r="H2" s="21" t="s">
        <v>13</v>
      </c>
      <c r="I2" s="20" t="s">
        <v>20</v>
      </c>
      <c r="J2" s="19" t="s">
        <v>10</v>
      </c>
    </row>
    <row r="3" spans="1:10" s="3" customFormat="1" ht="20.25" x14ac:dyDescent="0.2">
      <c r="A3" s="12" t="s">
        <v>4</v>
      </c>
      <c r="B3" s="14"/>
      <c r="C3" s="16" t="s">
        <v>6</v>
      </c>
      <c r="D3" s="16"/>
      <c r="E3" s="12"/>
      <c r="F3" s="12"/>
      <c r="G3" s="11"/>
      <c r="H3" s="11"/>
      <c r="I3" s="10"/>
      <c r="J3" s="9"/>
    </row>
    <row r="4" spans="1:10" s="3" customFormat="1" ht="20.25" x14ac:dyDescent="0.2">
      <c r="A4" s="12"/>
      <c r="B4" s="14"/>
      <c r="C4" s="13" t="s">
        <v>3</v>
      </c>
      <c r="D4" s="13"/>
      <c r="E4" s="12"/>
      <c r="F4" s="12"/>
      <c r="G4" s="11"/>
      <c r="H4" s="11"/>
      <c r="I4" s="10"/>
      <c r="J4" s="9"/>
    </row>
    <row r="5" spans="1:10" s="3" customFormat="1" ht="60.75" x14ac:dyDescent="0.2">
      <c r="A5" s="12">
        <v>1</v>
      </c>
      <c r="B5" s="14" t="s">
        <v>23</v>
      </c>
      <c r="C5" s="14" t="s">
        <v>24</v>
      </c>
      <c r="D5" s="14" t="s">
        <v>26</v>
      </c>
      <c r="E5" s="12">
        <v>2</v>
      </c>
      <c r="F5" s="12">
        <v>4</v>
      </c>
      <c r="G5" s="11">
        <v>20680</v>
      </c>
      <c r="H5" s="11">
        <v>21010</v>
      </c>
      <c r="I5" s="10">
        <v>420.2</v>
      </c>
      <c r="J5" s="25" t="s">
        <v>22</v>
      </c>
    </row>
    <row r="6" spans="1:10" s="3" customFormat="1" ht="20.25" x14ac:dyDescent="0.2">
      <c r="A6" s="12" t="s">
        <v>4</v>
      </c>
      <c r="B6" s="14"/>
      <c r="C6" s="13" t="s">
        <v>3</v>
      </c>
      <c r="D6" s="13"/>
      <c r="E6" s="12"/>
      <c r="F6" s="12"/>
      <c r="G6" s="11"/>
      <c r="H6" s="11"/>
      <c r="I6" s="10"/>
      <c r="J6" s="9"/>
    </row>
    <row r="7" spans="1:10" s="3" customFormat="1" ht="60.75" x14ac:dyDescent="0.2">
      <c r="A7" s="12">
        <v>2</v>
      </c>
      <c r="B7" s="14" t="s">
        <v>2</v>
      </c>
      <c r="C7" s="14" t="s">
        <v>1</v>
      </c>
      <c r="D7" s="14" t="s">
        <v>26</v>
      </c>
      <c r="E7" s="12">
        <v>2</v>
      </c>
      <c r="F7" s="12">
        <v>6</v>
      </c>
      <c r="G7" s="11">
        <v>21010</v>
      </c>
      <c r="H7" s="11">
        <v>21010</v>
      </c>
      <c r="I7" s="10">
        <v>840.4</v>
      </c>
      <c r="J7" s="25" t="s">
        <v>21</v>
      </c>
    </row>
    <row r="8" spans="1:10" s="3" customFormat="1" ht="60.75" x14ac:dyDescent="0.2">
      <c r="A8" s="12">
        <v>3</v>
      </c>
      <c r="B8" s="14" t="s">
        <v>28</v>
      </c>
      <c r="C8" s="14" t="s">
        <v>24</v>
      </c>
      <c r="D8" s="14" t="s">
        <v>26</v>
      </c>
      <c r="E8" s="12">
        <v>2</v>
      </c>
      <c r="F8" s="12">
        <v>7</v>
      </c>
      <c r="G8" s="11">
        <v>21010</v>
      </c>
      <c r="H8" s="11">
        <v>21010</v>
      </c>
      <c r="I8" s="10">
        <v>420.2</v>
      </c>
      <c r="J8" s="25" t="s">
        <v>31</v>
      </c>
    </row>
    <row r="9" spans="1:10" s="3" customFormat="1" ht="60.75" x14ac:dyDescent="0.2">
      <c r="A9" s="7">
        <v>4</v>
      </c>
      <c r="B9" s="8" t="s">
        <v>47</v>
      </c>
      <c r="C9" s="8" t="s">
        <v>24</v>
      </c>
      <c r="D9" s="8" t="s">
        <v>26</v>
      </c>
      <c r="E9" s="7">
        <v>2</v>
      </c>
      <c r="F9" s="7">
        <v>8</v>
      </c>
      <c r="G9" s="6">
        <v>21010</v>
      </c>
      <c r="H9" s="6">
        <v>21010</v>
      </c>
      <c r="I9" s="5">
        <v>1260.5999999999999</v>
      </c>
      <c r="J9" s="24" t="s">
        <v>49</v>
      </c>
    </row>
    <row r="10" spans="1:10" ht="20.25" x14ac:dyDescent="0.3">
      <c r="G10" s="2" t="s">
        <v>0</v>
      </c>
      <c r="H10" s="2" t="s">
        <v>0</v>
      </c>
      <c r="I10" s="1">
        <f>SUM(I3:I9)</f>
        <v>2941.3999999999996</v>
      </c>
    </row>
  </sheetData>
  <mergeCells count="1">
    <mergeCell ref="A1:J1"/>
  </mergeCells>
  <printOptions horizontalCentered="1"/>
  <pageMargins left="0" right="0" top="0.74803149606299213" bottom="0.55118110236220474" header="0.31496062992125984" footer="0.31496062992125984"/>
  <pageSetup paperSize="9" scale="89" orientation="landscape" blackAndWhite="1" r:id="rId1"/>
  <headerFooter>
    <oddFooter>&amp;C&amp;"TH SarabunIT๙,Regular"&amp;14&amp;P/&amp;N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ข้อมูลก่อนเลื่อน</vt:lpstr>
      <vt:lpstr>ค่าตอบแทน</vt:lpstr>
      <vt:lpstr>ค่าตอบแทน (2)</vt:lpstr>
      <vt:lpstr>ค่าตอบแทน (3)</vt:lpstr>
      <vt:lpstr>ค่าตอบแทน!Print_Area</vt:lpstr>
      <vt:lpstr>'ค่าตอบแทน (2)'!Print_Area</vt:lpstr>
      <vt:lpstr>'ค่าตอบแทน (3)'!Print_Area</vt:lpstr>
      <vt:lpstr>ค่าตอบแทน!Print_Titles</vt:lpstr>
      <vt:lpstr>'ค่าตอบแทน (2)'!Print_Titles</vt:lpstr>
      <vt:lpstr>'ค่าตอบแทน (3)'!Print_Titles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ASC</cp:lastModifiedBy>
  <dcterms:created xsi:type="dcterms:W3CDTF">2020-01-23T07:17:22Z</dcterms:created>
  <dcterms:modified xsi:type="dcterms:W3CDTF">2021-08-19T07:59:28Z</dcterms:modified>
</cp:coreProperties>
</file>